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857cc509a91f4a/Dokumenty Jirka/Annovino - práce/2. Cenovky a ceníky/"/>
    </mc:Choice>
  </mc:AlternateContent>
  <xr:revisionPtr revIDLastSave="18" documentId="11_0F5AF71A039A085B49F2C775C176443A616A197F" xr6:coauthVersionLast="47" xr6:coauthVersionMax="47" xr10:uidLastSave="{14F12444-4CE0-44D4-98C7-1DAA571F5F7B}"/>
  <bookViews>
    <workbookView xWindow="-108" yWindow="-108" windowWidth="23256" windowHeight="12576" xr2:uid="{00000000-000D-0000-FFFF-FFFF00000000}"/>
  </bookViews>
  <sheets>
    <sheet name="Ceník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G17" i="2"/>
  <c r="G24" i="2"/>
  <c r="G35" i="2"/>
  <c r="G5" i="2"/>
  <c r="G20" i="2"/>
  <c r="G39" i="2"/>
  <c r="G25" i="2"/>
  <c r="G16" i="2"/>
  <c r="G22" i="2"/>
  <c r="G18" i="2"/>
  <c r="G30" i="2"/>
  <c r="G31" i="2"/>
  <c r="G32" i="2"/>
  <c r="G29" i="2"/>
  <c r="G9" i="2"/>
  <c r="G10" i="2"/>
  <c r="G11" i="2"/>
  <c r="G12" i="2"/>
  <c r="G13" i="2"/>
  <c r="G14" i="2"/>
  <c r="G15" i="2"/>
  <c r="G21" i="2"/>
  <c r="G23" i="2"/>
  <c r="G26" i="2"/>
  <c r="G34" i="2"/>
  <c r="G36" i="2"/>
  <c r="G38" i="2"/>
  <c r="G40" i="2"/>
  <c r="G28" i="2"/>
  <c r="G8" i="2"/>
  <c r="G4" i="2" l="1"/>
  <c r="G42" i="2" s="1"/>
</calcChain>
</file>

<file path=xl/sharedStrings.xml><?xml version="1.0" encoding="utf-8"?>
<sst xmlns="http://schemas.openxmlformats.org/spreadsheetml/2006/main" count="53" uniqueCount="51">
  <si>
    <r>
      <t>Studený raut</t>
    </r>
    <r>
      <rPr>
        <b/>
        <sz val="11"/>
        <color theme="1"/>
        <rFont val="Calibri"/>
        <family val="2"/>
        <charset val="238"/>
        <scheme val="minor"/>
      </rPr>
      <t xml:space="preserve"> 200 gr./osoba</t>
    </r>
    <r>
      <rPr>
        <sz val="11"/>
        <color theme="1"/>
        <rFont val="Calibri"/>
        <family val="2"/>
        <charset val="238"/>
        <scheme val="minor"/>
      </rPr>
      <t xml:space="preserve"> (uzenina, sýr, paštika, sádlo, zelenina)</t>
    </r>
  </si>
  <si>
    <r>
      <t>Studený raut</t>
    </r>
    <r>
      <rPr>
        <b/>
        <sz val="11"/>
        <color theme="1"/>
        <rFont val="Calibri"/>
        <family val="2"/>
        <charset val="238"/>
        <scheme val="minor"/>
      </rPr>
      <t xml:space="preserve"> 300 gr./osoba</t>
    </r>
    <r>
      <rPr>
        <sz val="11"/>
        <color theme="1"/>
        <rFont val="Calibri"/>
        <family val="2"/>
        <charset val="238"/>
        <scheme val="minor"/>
      </rPr>
      <t xml:space="preserve"> (nářezy z uzenin, sýr, paštika, sádlo, zelenina)</t>
    </r>
  </si>
  <si>
    <t>Sklepiérská pečená paštika s brusinkovým dipem, sypaná sekanými mandlemi, cca 0,5 kg - vhodné pro 3-5 osob</t>
  </si>
  <si>
    <t>STUDENÝ RAUT</t>
  </si>
  <si>
    <t>Sladké</t>
  </si>
  <si>
    <t xml:space="preserve">Nápoje </t>
  </si>
  <si>
    <t>Voda ve džbánku obyčejná</t>
  </si>
  <si>
    <t>zdarma</t>
  </si>
  <si>
    <t>Pečivo/ chléb (ošatka 1/4 bochníku)</t>
  </si>
  <si>
    <t xml:space="preserve">Cena s DPH </t>
  </si>
  <si>
    <t>Cena celkem</t>
  </si>
  <si>
    <t xml:space="preserve">Domácí štrůdl s jablky, ořechy, cena za 1 celý (12 kousků) </t>
  </si>
  <si>
    <t>Celkem za položku</t>
  </si>
  <si>
    <t>Objednávám (ks)</t>
  </si>
  <si>
    <r>
      <t>Studený raut</t>
    </r>
    <r>
      <rPr>
        <b/>
        <sz val="11"/>
        <color theme="1"/>
        <rFont val="Calibri"/>
        <family val="2"/>
        <charset val="238"/>
        <scheme val="minor"/>
      </rPr>
      <t xml:space="preserve"> 150 gr./osoba</t>
    </r>
    <r>
      <rPr>
        <sz val="11"/>
        <color theme="1"/>
        <rFont val="Calibri"/>
        <family val="2"/>
        <charset val="238"/>
        <scheme val="minor"/>
      </rPr>
      <t xml:space="preserve"> (drobné sousto k vínu, uzenina, sýr, sádlo, zelenina)</t>
    </r>
  </si>
  <si>
    <t>Přírodní kuřecí řízek, porce 200g + příloha</t>
  </si>
  <si>
    <t>Pečená marinovaná vepřová žebra, porce 300 g + příloha</t>
  </si>
  <si>
    <t>Hlohovecký bramborový salát 1 porce (200g)</t>
  </si>
  <si>
    <t>Bramborový salát 1 porce (200g)</t>
  </si>
  <si>
    <t>Opékané brambory 1 porce (200g)</t>
  </si>
  <si>
    <t>Vařené brambory s máslem 1 porce (200g)</t>
  </si>
  <si>
    <r>
      <t>Studený raut</t>
    </r>
    <r>
      <rPr>
        <b/>
        <sz val="11"/>
        <color theme="1"/>
        <rFont val="Calibri"/>
        <family val="2"/>
        <charset val="238"/>
        <scheme val="minor"/>
      </rPr>
      <t xml:space="preserve"> 250 gr./osoba</t>
    </r>
    <r>
      <rPr>
        <sz val="11"/>
        <color theme="1"/>
        <rFont val="Calibri"/>
        <family val="2"/>
        <charset val="238"/>
        <scheme val="minor"/>
      </rPr>
      <t xml:space="preserve"> (speciální paštiky, variace sýrů, šunka, vepřové škvarky, nářezy z uzených mas, speciální salámy, zelenina, ovoce)</t>
    </r>
  </si>
  <si>
    <t>Šopský salát 1kg (až pro 5 osob při 200g/osoba)</t>
  </si>
  <si>
    <t>Džus 1l (různé druhy)</t>
  </si>
  <si>
    <t>11a</t>
  </si>
  <si>
    <t>11b</t>
  </si>
  <si>
    <t>Mini řízečky kuřecí  porce 200g + příloha</t>
  </si>
  <si>
    <t>Mini řízečky vepřové porce 200g + příloha</t>
  </si>
  <si>
    <t>Pečivo / chléb (ošatka 1/4 bochníku)</t>
  </si>
  <si>
    <r>
      <t>Studený raut</t>
    </r>
    <r>
      <rPr>
        <b/>
        <sz val="11"/>
        <color theme="1"/>
        <rFont val="Calibri"/>
        <family val="2"/>
        <charset val="238"/>
        <scheme val="minor"/>
      </rPr>
      <t xml:space="preserve"> 350 gr./osoba</t>
    </r>
    <r>
      <rPr>
        <sz val="11"/>
        <color theme="1"/>
        <rFont val="Calibri"/>
        <family val="2"/>
        <charset val="238"/>
        <scheme val="minor"/>
      </rPr>
      <t xml:space="preserve"> (speciální paštiky, variace sýrů, několik druhů šunky a uzeného masa, speciální salámy, pršut, zelenina, ovoce)</t>
    </r>
  </si>
  <si>
    <t>Nabídka  rautu</t>
  </si>
  <si>
    <t>ANNOVINO VINAŘSTVÍ LEDNICE</t>
  </si>
  <si>
    <t>Degustace a prohlídka vinařství</t>
  </si>
  <si>
    <t>Počet osob</t>
  </si>
  <si>
    <t xml:space="preserve">Prohlídka vinařství </t>
  </si>
  <si>
    <t>Čokoládové fondue 0,5kg (mléčná čokoláda) + 1kg mix ovoce</t>
  </si>
  <si>
    <t>Kuřecí špíz, porce 200g + příloha</t>
  </si>
  <si>
    <t>Sklepiérská pečená paštika s brusinkovým dipem, sypaná sekanými mandlemi, cca 1 kg - vhodné pro 6-10 osob</t>
  </si>
  <si>
    <t>Vyplňujte prosím zelená políčka</t>
  </si>
  <si>
    <t xml:space="preserve">Zabíjačkové speciality (ovarové koleno, tlačenka, uzené maso, jitrnice, domácí klobásy, špek, domácí škvarky), celkem 1,6 kg </t>
  </si>
  <si>
    <t>10a</t>
  </si>
  <si>
    <t>Káva (možno objednat na místě)</t>
  </si>
  <si>
    <t>Voda ve džbánku s citronem a bylinkou 1l (možno objednat na místě)</t>
  </si>
  <si>
    <r>
      <t>TEPLÝ RAUT -</t>
    </r>
    <r>
      <rPr>
        <b/>
        <sz val="12"/>
        <color rgb="FFFF0000"/>
        <rFont val="Calibri"/>
        <family val="2"/>
        <charset val="238"/>
        <scheme val="minor"/>
      </rPr>
      <t xml:space="preserve"> Minimální počet k objednání je 10 ks od druhu (není-li uvedeno jinak)</t>
    </r>
  </si>
  <si>
    <r>
      <t>Kanapky (různé druhy) 1ks (</t>
    </r>
    <r>
      <rPr>
        <sz val="11"/>
        <color rgb="FFFF0000"/>
        <rFont val="Calibri"/>
        <family val="2"/>
        <charset val="238"/>
        <scheme val="minor"/>
      </rPr>
      <t>Minimální počet k objednání je</t>
    </r>
    <r>
      <rPr>
        <b/>
        <sz val="11"/>
        <color rgb="FFFF0000"/>
        <rFont val="Calibri"/>
        <family val="2"/>
        <charset val="238"/>
        <scheme val="minor"/>
      </rPr>
      <t xml:space="preserve"> 10 ks</t>
    </r>
    <r>
      <rPr>
        <sz val="11"/>
        <color rgb="FFFF0000"/>
        <rFont val="Calibri"/>
        <family val="2"/>
        <charset val="238"/>
        <scheme val="minor"/>
      </rPr>
      <t xml:space="preserve"> od druhu</t>
    </r>
    <r>
      <rPr>
        <sz val="11"/>
        <color theme="1"/>
        <rFont val="Calibri"/>
        <family val="2"/>
        <charset val="238"/>
        <scheme val="minor"/>
      </rPr>
      <t>)</t>
    </r>
  </si>
  <si>
    <r>
      <t>Guláš vepřový, chléb, porce 150 g (</t>
    </r>
    <r>
      <rPr>
        <sz val="11"/>
        <color rgb="FFFF0000"/>
        <rFont val="Calibri"/>
        <family val="2"/>
        <charset val="238"/>
        <scheme val="minor"/>
      </rPr>
      <t xml:space="preserve">objednávka minimálně </t>
    </r>
    <r>
      <rPr>
        <b/>
        <sz val="11"/>
        <color rgb="FFFF0000"/>
        <rFont val="Calibri"/>
        <family val="2"/>
        <charset val="238"/>
        <scheme val="minor"/>
      </rPr>
      <t>15 ks</t>
    </r>
    <r>
      <rPr>
        <sz val="11"/>
        <color theme="1"/>
        <rFont val="Calibri"/>
        <family val="2"/>
        <charset val="238"/>
        <scheme val="minor"/>
      </rPr>
      <t>)</t>
    </r>
  </si>
  <si>
    <r>
      <t>Guláš hovězí, chléb, porce 150 g  (</t>
    </r>
    <r>
      <rPr>
        <sz val="11"/>
        <color rgb="FFFF0000"/>
        <rFont val="Calibri"/>
        <family val="2"/>
        <charset val="238"/>
        <scheme val="minor"/>
      </rPr>
      <t xml:space="preserve">objednávka minimálně </t>
    </r>
    <r>
      <rPr>
        <b/>
        <sz val="11"/>
        <color rgb="FFFF0000"/>
        <rFont val="Calibri"/>
        <family val="2"/>
        <charset val="238"/>
        <scheme val="minor"/>
      </rPr>
      <t>15 ks</t>
    </r>
    <r>
      <rPr>
        <sz val="11"/>
        <color theme="1"/>
        <rFont val="Calibri"/>
        <family val="2"/>
        <charset val="238"/>
        <scheme val="minor"/>
      </rPr>
      <t>)</t>
    </r>
  </si>
  <si>
    <r>
      <t>Moravské koláčky s náplní ( tvaroh, povidla, mák, ořech) 1ks (</t>
    </r>
    <r>
      <rPr>
        <sz val="11"/>
        <color rgb="FFFF0000"/>
        <rFont val="Calibri"/>
        <family val="2"/>
        <charset val="238"/>
        <scheme val="minor"/>
      </rPr>
      <t xml:space="preserve">objednávka minimálně </t>
    </r>
    <r>
      <rPr>
        <b/>
        <sz val="11"/>
        <color rgb="FFFF0000"/>
        <rFont val="Calibri"/>
        <family val="2"/>
        <charset val="238"/>
        <scheme val="minor"/>
      </rPr>
      <t>20 ks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</si>
  <si>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Příloha k teplému rautu - </t>
    </r>
    <r>
      <rPr>
        <b/>
        <sz val="12"/>
        <color rgb="FFFF0000"/>
        <rFont val="Calibri"/>
        <family val="2"/>
        <charset val="238"/>
        <scheme val="minor"/>
      </rPr>
      <t>Minimální počet k objednání je 5 ks od druhu</t>
    </r>
  </si>
  <si>
    <t>Řízená degustace (Počet vzorků doporučujeme zvolit mezi 5 a 12)</t>
  </si>
  <si>
    <t>Počet vzorků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</si>
</sst>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/>
    <xf numFmtId="164" fontId="1" fillId="2" borderId="0" xfId="0" applyNumberFormat="1" applyFont="1" applyFill="1" applyBorder="1" applyAlignment="1">
      <alignment horizontal="center" vertical="center" wrapText="1"/>
    </xf>
    <xf numFmtId="164" fontId="0" fillId="2" borderId="5" xfId="0" applyNumberFormat="1" applyFill="1" applyBorder="1"/>
    <xf numFmtId="0" fontId="0" fillId="0" borderId="2" xfId="0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H6" sqref="H6"/>
    </sheetView>
  </sheetViews>
  <sheetFormatPr defaultRowHeight="14.4" x14ac:dyDescent="0.3"/>
  <cols>
    <col min="1" max="1" width="7.33203125" customWidth="1"/>
    <col min="2" max="2" width="60" customWidth="1"/>
    <col min="3" max="3" width="9.88671875" customWidth="1"/>
    <col min="4" max="4" width="12.33203125" customWidth="1"/>
    <col min="5" max="5" width="11.88671875" customWidth="1"/>
    <col min="6" max="6" width="12.33203125" customWidth="1"/>
    <col min="7" max="7" width="16.5546875" customWidth="1"/>
    <col min="8" max="8" width="22" customWidth="1"/>
  </cols>
  <sheetData>
    <row r="1" spans="1:7" ht="35.4" customHeight="1" thickBot="1" x14ac:dyDescent="0.35">
      <c r="A1" s="25" t="s">
        <v>31</v>
      </c>
      <c r="B1" s="26"/>
      <c r="C1" s="26"/>
      <c r="D1" s="26"/>
      <c r="E1" s="26"/>
      <c r="F1" s="26"/>
      <c r="G1" s="27"/>
    </row>
    <row r="2" spans="1:7" ht="18" customHeight="1" thickBot="1" x14ac:dyDescent="0.35">
      <c r="A2" s="33" t="s">
        <v>38</v>
      </c>
      <c r="B2" s="34"/>
      <c r="C2" s="34"/>
      <c r="D2" s="34"/>
      <c r="E2" s="34"/>
      <c r="F2" s="34"/>
      <c r="G2" s="35"/>
    </row>
    <row r="3" spans="1:7" ht="26.4" thickBot="1" x14ac:dyDescent="0.35">
      <c r="A3" s="31" t="s">
        <v>32</v>
      </c>
      <c r="B3" s="44"/>
      <c r="C3" s="32"/>
      <c r="D3" s="16" t="s">
        <v>50</v>
      </c>
      <c r="E3" s="1" t="s">
        <v>9</v>
      </c>
      <c r="F3" s="6" t="s">
        <v>33</v>
      </c>
      <c r="G3" s="6" t="s">
        <v>12</v>
      </c>
    </row>
    <row r="4" spans="1:7" ht="19.2" customHeight="1" thickBot="1" x14ac:dyDescent="0.35">
      <c r="A4" s="13">
        <v>1</v>
      </c>
      <c r="B4" s="28" t="s">
        <v>49</v>
      </c>
      <c r="C4" s="30"/>
      <c r="D4" s="23"/>
      <c r="E4" s="9">
        <f>30*D4</f>
        <v>0</v>
      </c>
      <c r="F4" s="22"/>
      <c r="G4" s="5">
        <f>E4*F4</f>
        <v>0</v>
      </c>
    </row>
    <row r="5" spans="1:7" ht="15" thickBot="1" x14ac:dyDescent="0.35">
      <c r="A5" s="13">
        <v>2</v>
      </c>
      <c r="B5" s="28" t="s">
        <v>34</v>
      </c>
      <c r="C5" s="29"/>
      <c r="D5" s="30"/>
      <c r="E5" s="9">
        <v>50</v>
      </c>
      <c r="F5" s="22"/>
      <c r="G5" s="5">
        <f t="shared" ref="G5" si="0">E5*F5</f>
        <v>0</v>
      </c>
    </row>
    <row r="6" spans="1:7" ht="29.4" thickBot="1" x14ac:dyDescent="0.35">
      <c r="A6" s="41" t="s">
        <v>30</v>
      </c>
      <c r="B6" s="42"/>
      <c r="C6" s="42"/>
      <c r="D6" s="43"/>
      <c r="E6" s="1" t="s">
        <v>9</v>
      </c>
      <c r="F6" s="16" t="s">
        <v>13</v>
      </c>
      <c r="G6" s="6" t="s">
        <v>12</v>
      </c>
    </row>
    <row r="7" spans="1:7" ht="18" customHeight="1" thickBot="1" x14ac:dyDescent="0.35">
      <c r="A7" s="2"/>
      <c r="B7" s="19" t="s">
        <v>3</v>
      </c>
      <c r="C7" s="20"/>
      <c r="D7" s="14"/>
      <c r="E7" s="11"/>
      <c r="F7" s="18"/>
      <c r="G7" s="10"/>
    </row>
    <row r="8" spans="1:7" ht="15" thickBot="1" x14ac:dyDescent="0.35">
      <c r="A8" s="13">
        <v>1</v>
      </c>
      <c r="B8" s="28" t="s">
        <v>14</v>
      </c>
      <c r="C8" s="29"/>
      <c r="D8" s="30"/>
      <c r="E8" s="9">
        <v>120</v>
      </c>
      <c r="F8" s="22"/>
      <c r="G8" s="5">
        <f>E8*F8</f>
        <v>0</v>
      </c>
    </row>
    <row r="9" spans="1:7" ht="15" thickBot="1" x14ac:dyDescent="0.35">
      <c r="A9" s="13">
        <v>2</v>
      </c>
      <c r="B9" s="28" t="s">
        <v>0</v>
      </c>
      <c r="C9" s="29"/>
      <c r="D9" s="30"/>
      <c r="E9" s="9">
        <v>160</v>
      </c>
      <c r="F9" s="22"/>
      <c r="G9" s="5">
        <f t="shared" ref="G9:G40" si="1">E9*F9</f>
        <v>0</v>
      </c>
    </row>
    <row r="10" spans="1:7" ht="15" thickBot="1" x14ac:dyDescent="0.35">
      <c r="A10" s="13">
        <v>3</v>
      </c>
      <c r="B10" s="28" t="s">
        <v>1</v>
      </c>
      <c r="C10" s="29"/>
      <c r="D10" s="30"/>
      <c r="E10" s="9">
        <v>200</v>
      </c>
      <c r="F10" s="22"/>
      <c r="G10" s="5">
        <f t="shared" si="1"/>
        <v>0</v>
      </c>
    </row>
    <row r="11" spans="1:7" ht="29.4" customHeight="1" thickBot="1" x14ac:dyDescent="0.35">
      <c r="A11" s="13">
        <v>4</v>
      </c>
      <c r="B11" s="28" t="s">
        <v>21</v>
      </c>
      <c r="C11" s="29"/>
      <c r="D11" s="30"/>
      <c r="E11" s="9">
        <v>250</v>
      </c>
      <c r="F11" s="22"/>
      <c r="G11" s="5">
        <f t="shared" si="1"/>
        <v>0</v>
      </c>
    </row>
    <row r="12" spans="1:7" ht="32.4" customHeight="1" thickBot="1" x14ac:dyDescent="0.35">
      <c r="A12" s="13">
        <v>5</v>
      </c>
      <c r="B12" s="28" t="s">
        <v>29</v>
      </c>
      <c r="C12" s="29"/>
      <c r="D12" s="30"/>
      <c r="E12" s="9">
        <v>350</v>
      </c>
      <c r="F12" s="22"/>
      <c r="G12" s="5">
        <f t="shared" si="1"/>
        <v>0</v>
      </c>
    </row>
    <row r="13" spans="1:7" ht="29.4" customHeight="1" thickBot="1" x14ac:dyDescent="0.35">
      <c r="A13" s="13">
        <v>6</v>
      </c>
      <c r="B13" s="28" t="s">
        <v>39</v>
      </c>
      <c r="C13" s="29"/>
      <c r="D13" s="30"/>
      <c r="E13" s="9">
        <v>1000</v>
      </c>
      <c r="F13" s="22"/>
      <c r="G13" s="5">
        <f t="shared" si="1"/>
        <v>0</v>
      </c>
    </row>
    <row r="14" spans="1:7" ht="29.4" customHeight="1" thickBot="1" x14ac:dyDescent="0.35">
      <c r="A14" s="13">
        <v>7</v>
      </c>
      <c r="B14" s="28" t="s">
        <v>37</v>
      </c>
      <c r="C14" s="29"/>
      <c r="D14" s="30"/>
      <c r="E14" s="9">
        <v>340</v>
      </c>
      <c r="F14" s="22"/>
      <c r="G14" s="5">
        <f t="shared" si="1"/>
        <v>0</v>
      </c>
    </row>
    <row r="15" spans="1:7" ht="29.4" customHeight="1" thickBot="1" x14ac:dyDescent="0.35">
      <c r="A15" s="13">
        <v>8</v>
      </c>
      <c r="B15" s="28" t="s">
        <v>2</v>
      </c>
      <c r="C15" s="29"/>
      <c r="D15" s="30"/>
      <c r="E15" s="9">
        <v>180</v>
      </c>
      <c r="F15" s="22"/>
      <c r="G15" s="5">
        <f t="shared" si="1"/>
        <v>0</v>
      </c>
    </row>
    <row r="16" spans="1:7" ht="15" thickBot="1" x14ac:dyDescent="0.35">
      <c r="A16" s="13">
        <v>9</v>
      </c>
      <c r="B16" s="28" t="s">
        <v>22</v>
      </c>
      <c r="C16" s="29"/>
      <c r="D16" s="30"/>
      <c r="E16" s="9">
        <v>299</v>
      </c>
      <c r="F16" s="22"/>
      <c r="G16" s="5">
        <f>E16*F16</f>
        <v>0</v>
      </c>
    </row>
    <row r="17" spans="1:7" ht="15" thickBot="1" x14ac:dyDescent="0.35">
      <c r="A17" s="13">
        <v>10</v>
      </c>
      <c r="B17" s="28" t="s">
        <v>8</v>
      </c>
      <c r="C17" s="29"/>
      <c r="D17" s="30"/>
      <c r="E17" s="9">
        <v>30</v>
      </c>
      <c r="F17" s="22"/>
      <c r="G17" s="5">
        <f>E17*F17</f>
        <v>0</v>
      </c>
    </row>
    <row r="18" spans="1:7" ht="15" thickBot="1" x14ac:dyDescent="0.35">
      <c r="A18" s="13" t="s">
        <v>40</v>
      </c>
      <c r="B18" s="28" t="s">
        <v>44</v>
      </c>
      <c r="C18" s="29"/>
      <c r="D18" s="30"/>
      <c r="E18" s="9">
        <v>40</v>
      </c>
      <c r="F18" s="22"/>
      <c r="G18" s="5">
        <f>E18*F18</f>
        <v>0</v>
      </c>
    </row>
    <row r="19" spans="1:7" ht="18" customHeight="1" thickBot="1" x14ac:dyDescent="0.35">
      <c r="A19" s="3"/>
      <c r="B19" s="39" t="s">
        <v>43</v>
      </c>
      <c r="C19" s="39"/>
      <c r="D19" s="39"/>
      <c r="E19" s="39"/>
      <c r="F19" s="39"/>
      <c r="G19" s="40"/>
    </row>
    <row r="20" spans="1:7" ht="15" thickBot="1" x14ac:dyDescent="0.35">
      <c r="A20" s="13" t="s">
        <v>24</v>
      </c>
      <c r="B20" s="36" t="s">
        <v>26</v>
      </c>
      <c r="C20" s="37"/>
      <c r="D20" s="38"/>
      <c r="E20" s="9">
        <v>170</v>
      </c>
      <c r="F20" s="22"/>
      <c r="G20" s="5">
        <f t="shared" ref="G20" si="2">E20*F20</f>
        <v>0</v>
      </c>
    </row>
    <row r="21" spans="1:7" ht="15" thickBot="1" x14ac:dyDescent="0.35">
      <c r="A21" s="13" t="s">
        <v>25</v>
      </c>
      <c r="B21" s="36" t="s">
        <v>27</v>
      </c>
      <c r="C21" s="37"/>
      <c r="D21" s="38"/>
      <c r="E21" s="9">
        <v>170</v>
      </c>
      <c r="F21" s="22"/>
      <c r="G21" s="5">
        <f t="shared" si="1"/>
        <v>0</v>
      </c>
    </row>
    <row r="22" spans="1:7" ht="15" thickBot="1" x14ac:dyDescent="0.35">
      <c r="A22" s="13">
        <v>12</v>
      </c>
      <c r="B22" s="36" t="s">
        <v>15</v>
      </c>
      <c r="C22" s="37"/>
      <c r="D22" s="38"/>
      <c r="E22" s="9">
        <v>140</v>
      </c>
      <c r="F22" s="22"/>
      <c r="G22" s="5">
        <f t="shared" ref="G22" si="3">E22*F22</f>
        <v>0</v>
      </c>
    </row>
    <row r="23" spans="1:7" ht="15" thickBot="1" x14ac:dyDescent="0.35">
      <c r="A23" s="13">
        <v>13</v>
      </c>
      <c r="B23" s="36" t="s">
        <v>16</v>
      </c>
      <c r="C23" s="37"/>
      <c r="D23" s="38"/>
      <c r="E23" s="9">
        <v>240</v>
      </c>
      <c r="F23" s="22"/>
      <c r="G23" s="5">
        <f t="shared" si="1"/>
        <v>0</v>
      </c>
    </row>
    <row r="24" spans="1:7" ht="15" thickBot="1" x14ac:dyDescent="0.35">
      <c r="A24" s="13">
        <v>14</v>
      </c>
      <c r="B24" s="36" t="s">
        <v>36</v>
      </c>
      <c r="C24" s="37"/>
      <c r="D24" s="38"/>
      <c r="E24" s="9">
        <v>165</v>
      </c>
      <c r="F24" s="22"/>
      <c r="G24" s="5">
        <f t="shared" si="1"/>
        <v>0</v>
      </c>
    </row>
    <row r="25" spans="1:7" ht="15" thickBot="1" x14ac:dyDescent="0.35">
      <c r="A25" s="13">
        <v>15</v>
      </c>
      <c r="B25" s="36" t="s">
        <v>45</v>
      </c>
      <c r="C25" s="37"/>
      <c r="D25" s="38"/>
      <c r="E25" s="9">
        <v>155</v>
      </c>
      <c r="F25" s="22"/>
      <c r="G25" s="5">
        <f t="shared" ref="G25" si="4">E25*F25</f>
        <v>0</v>
      </c>
    </row>
    <row r="26" spans="1:7" ht="15" thickBot="1" x14ac:dyDescent="0.35">
      <c r="A26" s="13">
        <v>16</v>
      </c>
      <c r="B26" s="36" t="s">
        <v>46</v>
      </c>
      <c r="C26" s="37"/>
      <c r="D26" s="38"/>
      <c r="E26" s="9">
        <v>175</v>
      </c>
      <c r="F26" s="22"/>
      <c r="G26" s="5">
        <f t="shared" si="1"/>
        <v>0</v>
      </c>
    </row>
    <row r="27" spans="1:7" ht="18" customHeight="1" thickBot="1" x14ac:dyDescent="0.35">
      <c r="A27" s="3"/>
      <c r="B27" s="39" t="s">
        <v>48</v>
      </c>
      <c r="C27" s="39"/>
      <c r="D27" s="39"/>
      <c r="E27" s="39"/>
      <c r="F27" s="39"/>
      <c r="G27" s="40"/>
    </row>
    <row r="28" spans="1:7" ht="15" thickBot="1" x14ac:dyDescent="0.35">
      <c r="A28" s="13">
        <v>17</v>
      </c>
      <c r="B28" s="28" t="s">
        <v>28</v>
      </c>
      <c r="C28" s="29"/>
      <c r="D28" s="30"/>
      <c r="E28" s="9">
        <v>0</v>
      </c>
      <c r="F28" s="22"/>
      <c r="G28" s="5">
        <f>E28*F28</f>
        <v>0</v>
      </c>
    </row>
    <row r="29" spans="1:7" ht="15" thickBot="1" x14ac:dyDescent="0.35">
      <c r="A29" s="13">
        <v>18</v>
      </c>
      <c r="B29" s="28" t="s">
        <v>17</v>
      </c>
      <c r="C29" s="29"/>
      <c r="D29" s="30"/>
      <c r="E29" s="9">
        <v>0</v>
      </c>
      <c r="F29" s="22"/>
      <c r="G29" s="5">
        <f>E29*F29</f>
        <v>0</v>
      </c>
    </row>
    <row r="30" spans="1:7" ht="15" thickBot="1" x14ac:dyDescent="0.35">
      <c r="A30" s="13">
        <v>19</v>
      </c>
      <c r="B30" s="28" t="s">
        <v>18</v>
      </c>
      <c r="C30" s="29"/>
      <c r="D30" s="30"/>
      <c r="E30" s="9">
        <v>0</v>
      </c>
      <c r="F30" s="22"/>
      <c r="G30" s="5">
        <f>E30*F30</f>
        <v>0</v>
      </c>
    </row>
    <row r="31" spans="1:7" ht="15" thickBot="1" x14ac:dyDescent="0.35">
      <c r="A31" s="13">
        <v>20</v>
      </c>
      <c r="B31" s="28" t="s">
        <v>19</v>
      </c>
      <c r="C31" s="29"/>
      <c r="D31" s="30"/>
      <c r="E31" s="9">
        <v>0</v>
      </c>
      <c r="F31" s="22"/>
      <c r="G31" s="5">
        <f>E31*F31</f>
        <v>0</v>
      </c>
    </row>
    <row r="32" spans="1:7" ht="15" thickBot="1" x14ac:dyDescent="0.35">
      <c r="A32" s="13">
        <v>21</v>
      </c>
      <c r="B32" s="28" t="s">
        <v>20</v>
      </c>
      <c r="C32" s="29"/>
      <c r="D32" s="30"/>
      <c r="E32" s="9">
        <v>0</v>
      </c>
      <c r="F32" s="22"/>
      <c r="G32" s="5">
        <f>E32*F32</f>
        <v>0</v>
      </c>
    </row>
    <row r="33" spans="1:7" ht="18" customHeight="1" thickBot="1" x14ac:dyDescent="0.35">
      <c r="A33" s="3"/>
      <c r="B33" s="17" t="s">
        <v>4</v>
      </c>
      <c r="C33" s="21"/>
      <c r="D33" s="15"/>
      <c r="E33" s="8"/>
      <c r="F33" s="18"/>
      <c r="G33" s="12"/>
    </row>
    <row r="34" spans="1:7" ht="15" thickBot="1" x14ac:dyDescent="0.35">
      <c r="A34" s="13">
        <v>22</v>
      </c>
      <c r="B34" s="36" t="s">
        <v>47</v>
      </c>
      <c r="C34" s="37"/>
      <c r="D34" s="38"/>
      <c r="E34" s="9">
        <v>25</v>
      </c>
      <c r="F34" s="22"/>
      <c r="G34" s="5">
        <f t="shared" si="1"/>
        <v>0</v>
      </c>
    </row>
    <row r="35" spans="1:7" ht="15" thickBot="1" x14ac:dyDescent="0.35">
      <c r="A35" s="13">
        <v>23</v>
      </c>
      <c r="B35" s="36" t="s">
        <v>35</v>
      </c>
      <c r="C35" s="37"/>
      <c r="D35" s="38"/>
      <c r="E35" s="9">
        <v>459</v>
      </c>
      <c r="F35" s="22"/>
      <c r="G35" s="5">
        <f t="shared" si="1"/>
        <v>0</v>
      </c>
    </row>
    <row r="36" spans="1:7" ht="15" customHeight="1" thickBot="1" x14ac:dyDescent="0.35">
      <c r="A36" s="13">
        <v>24</v>
      </c>
      <c r="B36" s="28" t="s">
        <v>11</v>
      </c>
      <c r="C36" s="29"/>
      <c r="D36" s="30"/>
      <c r="E36" s="9">
        <v>220</v>
      </c>
      <c r="F36" s="22"/>
      <c r="G36" s="5">
        <f t="shared" si="1"/>
        <v>0</v>
      </c>
    </row>
    <row r="37" spans="1:7" ht="18" customHeight="1" thickBot="1" x14ac:dyDescent="0.35">
      <c r="A37" s="3"/>
      <c r="B37" s="17" t="s">
        <v>5</v>
      </c>
      <c r="C37" s="21"/>
      <c r="D37" s="15"/>
      <c r="E37" s="8"/>
      <c r="F37" s="18"/>
      <c r="G37" s="12"/>
    </row>
    <row r="38" spans="1:7" ht="15" thickBot="1" x14ac:dyDescent="0.35">
      <c r="A38" s="13">
        <v>25</v>
      </c>
      <c r="B38" s="36" t="s">
        <v>41</v>
      </c>
      <c r="C38" s="37"/>
      <c r="D38" s="38"/>
      <c r="E38" s="9">
        <v>39</v>
      </c>
      <c r="F38" s="22"/>
      <c r="G38" s="5">
        <f t="shared" si="1"/>
        <v>0</v>
      </c>
    </row>
    <row r="39" spans="1:7" ht="15" thickBot="1" x14ac:dyDescent="0.35">
      <c r="A39" s="13">
        <v>26</v>
      </c>
      <c r="B39" s="36" t="s">
        <v>42</v>
      </c>
      <c r="C39" s="37"/>
      <c r="D39" s="38"/>
      <c r="E39" s="9">
        <v>39</v>
      </c>
      <c r="F39" s="22"/>
      <c r="G39" s="5">
        <f t="shared" ref="G39" si="5">E39*F39</f>
        <v>0</v>
      </c>
    </row>
    <row r="40" spans="1:7" ht="15" thickBot="1" x14ac:dyDescent="0.35">
      <c r="A40" s="13">
        <v>27</v>
      </c>
      <c r="B40" s="36" t="s">
        <v>23</v>
      </c>
      <c r="C40" s="37"/>
      <c r="D40" s="38"/>
      <c r="E40" s="9">
        <v>50</v>
      </c>
      <c r="F40" s="22"/>
      <c r="G40" s="5">
        <f t="shared" si="1"/>
        <v>0</v>
      </c>
    </row>
    <row r="41" spans="1:7" ht="15" thickBot="1" x14ac:dyDescent="0.35">
      <c r="A41" s="13">
        <v>28</v>
      </c>
      <c r="B41" s="36" t="s">
        <v>6</v>
      </c>
      <c r="C41" s="37"/>
      <c r="D41" s="38"/>
      <c r="E41" s="9" t="s">
        <v>7</v>
      </c>
      <c r="F41" s="22"/>
      <c r="G41" s="5"/>
    </row>
    <row r="42" spans="1:7" ht="33.6" customHeight="1" thickBot="1" x14ac:dyDescent="0.35">
      <c r="F42" s="24" t="s">
        <v>10</v>
      </c>
      <c r="G42" s="7">
        <f>SUM(G4:G5)+SUM(G8:G41)</f>
        <v>0</v>
      </c>
    </row>
    <row r="43" spans="1:7" x14ac:dyDescent="0.3">
      <c r="F43" s="4"/>
    </row>
  </sheetData>
  <mergeCells count="38">
    <mergeCell ref="B41:D41"/>
    <mergeCell ref="B5:D5"/>
    <mergeCell ref="B35:D35"/>
    <mergeCell ref="A6:D6"/>
    <mergeCell ref="B34:D34"/>
    <mergeCell ref="B36:D36"/>
    <mergeCell ref="B38:D38"/>
    <mergeCell ref="B39:D39"/>
    <mergeCell ref="B28:D28"/>
    <mergeCell ref="B29:D29"/>
    <mergeCell ref="B30:D30"/>
    <mergeCell ref="B31:D31"/>
    <mergeCell ref="B32:D32"/>
    <mergeCell ref="B23:D23"/>
    <mergeCell ref="B25:D25"/>
    <mergeCell ref="B26:D26"/>
    <mergeCell ref="B40:D40"/>
    <mergeCell ref="B16:D16"/>
    <mergeCell ref="B18:D18"/>
    <mergeCell ref="B20:D20"/>
    <mergeCell ref="B21:D21"/>
    <mergeCell ref="B22:D22"/>
    <mergeCell ref="B24:D24"/>
    <mergeCell ref="B17:D17"/>
    <mergeCell ref="B19:G19"/>
    <mergeCell ref="B27:G27"/>
    <mergeCell ref="B11:D11"/>
    <mergeCell ref="B12:D12"/>
    <mergeCell ref="B13:D13"/>
    <mergeCell ref="B14:D14"/>
    <mergeCell ref="B15:D15"/>
    <mergeCell ref="A1:G1"/>
    <mergeCell ref="B8:D8"/>
    <mergeCell ref="B9:D9"/>
    <mergeCell ref="B10:D10"/>
    <mergeCell ref="A2:G2"/>
    <mergeCell ref="A3:C3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ipekajova</dc:creator>
  <cp:lastModifiedBy>Jiří Fibingr</cp:lastModifiedBy>
  <cp:lastPrinted>2022-09-15T08:40:54Z</cp:lastPrinted>
  <dcterms:created xsi:type="dcterms:W3CDTF">2019-10-10T13:14:06Z</dcterms:created>
  <dcterms:modified xsi:type="dcterms:W3CDTF">2022-10-18T08:28:27Z</dcterms:modified>
</cp:coreProperties>
</file>