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3256" windowHeight="13176"/>
  </bookViews>
  <sheets>
    <sheet name="Ceník platný 13. 12. 2023" sheetId="1" r:id="rId1"/>
    <sheet name="Ean" sheetId="4" state="hidden" r:id="rId2"/>
    <sheet name="Eany" sheetId="2" state="hidden" r:id="rId3"/>
  </sheets>
  <definedNames>
    <definedName name="_xlnm._FilterDatabase" localSheetId="0" hidden="1">'Ceník platný 13. 12. 2023'!$A$19:$L$91</definedName>
    <definedName name="_xlnm._FilterDatabase" localSheetId="1" hidden="1">Ean!$A$19:$J$19</definedName>
    <definedName name="_xlnm.Print_Area" localSheetId="0">'Ceník platný 13. 12. 2023'!$A$1:$L$155</definedName>
  </definedNames>
  <calcPr calcId="145621"/>
</workbook>
</file>

<file path=xl/calcChain.xml><?xml version="1.0" encoding="utf-8"?>
<calcChain xmlns="http://schemas.openxmlformats.org/spreadsheetml/2006/main">
  <c r="L56" i="1" l="1"/>
  <c r="L51" i="1"/>
  <c r="L132" i="1" l="1"/>
  <c r="L74" i="1"/>
  <c r="L52" i="1"/>
  <c r="L108" i="1" l="1"/>
  <c r="L109" i="1"/>
  <c r="L106" i="1"/>
  <c r="L107" i="1"/>
  <c r="K133" i="1" l="1"/>
  <c r="K139" i="1" s="1"/>
  <c r="L27" i="1" l="1"/>
  <c r="L26" i="1"/>
  <c r="L23" i="1"/>
  <c r="L21" i="1"/>
  <c r="L104" i="1"/>
  <c r="L103" i="1"/>
  <c r="L72" i="1" l="1"/>
  <c r="L77" i="1" l="1"/>
  <c r="L75" i="1"/>
  <c r="L70" i="1"/>
  <c r="L68" i="1"/>
  <c r="L114" i="1"/>
  <c r="L113" i="1"/>
  <c r="L129" i="1" l="1"/>
  <c r="L128" i="1"/>
  <c r="L127" i="1"/>
  <c r="L126" i="1"/>
  <c r="L125" i="1"/>
  <c r="L124" i="1"/>
  <c r="L123" i="1"/>
  <c r="L122" i="1"/>
  <c r="L92" i="1" l="1"/>
  <c r="L37" i="1" l="1"/>
  <c r="L42" i="1"/>
  <c r="L29" i="1" l="1"/>
  <c r="L82" i="1" l="1"/>
  <c r="L47" i="1" l="1"/>
  <c r="L62" i="1"/>
  <c r="L41" i="1"/>
  <c r="L35" i="1"/>
  <c r="L61" i="1"/>
  <c r="L58" i="1"/>
  <c r="L54" i="1"/>
  <c r="L86" i="1" l="1"/>
  <c r="L65" i="1"/>
  <c r="L135" i="1" l="1"/>
  <c r="L45" i="1" l="1"/>
  <c r="L49" i="1"/>
  <c r="L80" i="1"/>
  <c r="L90" i="1"/>
  <c r="L39" i="1"/>
  <c r="L95" i="1"/>
  <c r="L44" i="1"/>
  <c r="L96" i="1"/>
  <c r="L64" i="1"/>
  <c r="L85" i="1"/>
  <c r="L138" i="1"/>
  <c r="L137" i="1"/>
  <c r="L136" i="1"/>
  <c r="L98" i="1"/>
  <c r="L102" i="1" l="1"/>
  <c r="L100" i="1"/>
  <c r="L111" i="1" l="1"/>
  <c r="L120" i="1" l="1"/>
  <c r="L119" i="1"/>
  <c r="L117" i="1"/>
  <c r="L116" i="1"/>
  <c r="L133" i="1" l="1"/>
  <c r="L139" i="1" s="1"/>
  <c r="L140" i="1" s="1"/>
  <c r="L141" i="1" l="1"/>
</calcChain>
</file>

<file path=xl/sharedStrings.xml><?xml version="1.0" encoding="utf-8"?>
<sst xmlns="http://schemas.openxmlformats.org/spreadsheetml/2006/main" count="1163" uniqueCount="314">
  <si>
    <t>Firma</t>
  </si>
  <si>
    <t>Provozovna</t>
  </si>
  <si>
    <t>Jméno</t>
  </si>
  <si>
    <t>Ulice</t>
  </si>
  <si>
    <t>Obec</t>
  </si>
  <si>
    <t>IČO</t>
  </si>
  <si>
    <t>telefon</t>
  </si>
  <si>
    <t xml:space="preserve">šarže </t>
  </si>
  <si>
    <t>Víno</t>
  </si>
  <si>
    <t>Počet lahví</t>
  </si>
  <si>
    <t>CELKEM s DPH</t>
  </si>
  <si>
    <t xml:space="preserve">Višňové  víno </t>
  </si>
  <si>
    <t>celkem</t>
  </si>
  <si>
    <t>001</t>
  </si>
  <si>
    <t>Dárkový karton na 1 ks  0,75 l</t>
  </si>
  <si>
    <t>002</t>
  </si>
  <si>
    <t>Dárkový karton na 2 ks  0,75 l</t>
  </si>
  <si>
    <t>003</t>
  </si>
  <si>
    <t>Dárkový karton na 3 ks  0,75 l</t>
  </si>
  <si>
    <t>ročník</t>
  </si>
  <si>
    <t>barva</t>
  </si>
  <si>
    <t>MZV</t>
  </si>
  <si>
    <t>polosladké</t>
  </si>
  <si>
    <t>slámové</t>
  </si>
  <si>
    <t>Cena lahve   vč. DPH</t>
  </si>
  <si>
    <t>sladké</t>
  </si>
  <si>
    <t>PS</t>
  </si>
  <si>
    <t>suché</t>
  </si>
  <si>
    <t>Chardonnay</t>
  </si>
  <si>
    <t xml:space="preserve">Chardonnay </t>
  </si>
  <si>
    <t>polosuché</t>
  </si>
  <si>
    <t xml:space="preserve">Müller Thurgau </t>
  </si>
  <si>
    <t>Müller Thurgau</t>
  </si>
  <si>
    <t>VzH</t>
  </si>
  <si>
    <t>bílé</t>
  </si>
  <si>
    <t>růžové</t>
  </si>
  <si>
    <t>červené</t>
  </si>
  <si>
    <t>ovocné</t>
  </si>
  <si>
    <t>kabinetní</t>
  </si>
  <si>
    <r>
      <t xml:space="preserve">Rulandské šedé </t>
    </r>
    <r>
      <rPr>
        <sz val="11"/>
        <rFont val="Times New Roman"/>
        <family val="1"/>
        <charset val="238"/>
      </rPr>
      <t/>
    </r>
  </si>
  <si>
    <t xml:space="preserve">Rulandské šedé </t>
  </si>
  <si>
    <t xml:space="preserve">Ryzlink rýnský </t>
  </si>
  <si>
    <t>Ryzlink rýnský</t>
  </si>
  <si>
    <t xml:space="preserve">Ryzlink vlašský </t>
  </si>
  <si>
    <t xml:space="preserve">Sauvignon </t>
  </si>
  <si>
    <t xml:space="preserve">Tramín červený </t>
  </si>
  <si>
    <t>Veltlínské zelené</t>
  </si>
  <si>
    <t xml:space="preserve">Frankovka rosé </t>
  </si>
  <si>
    <t>jakostní</t>
  </si>
  <si>
    <t>OBJEDNÁVKOVÝ LIST</t>
  </si>
  <si>
    <t>termín dodání, pozn.</t>
  </si>
  <si>
    <t>telefon, e-mail</t>
  </si>
  <si>
    <r>
      <t xml:space="preserve">                                                                    </t>
    </r>
    <r>
      <rPr>
        <b/>
        <sz val="11"/>
        <color indexed="8"/>
        <rFont val="Calibri"/>
        <family val="2"/>
        <charset val="238"/>
        <scheme val="minor"/>
      </rPr>
      <t>kontakt Čechy: 602 627 105, obchod@vinarstvilednice.cz, www.vinarstvilednice.cz</t>
    </r>
  </si>
  <si>
    <t xml:space="preserve">Tramín červený   </t>
  </si>
  <si>
    <t xml:space="preserve">Grand COLLECTION Hibernal </t>
  </si>
  <si>
    <t>DIČ:</t>
  </si>
  <si>
    <t>mobil:</t>
  </si>
  <si>
    <t>www.vinarstvilednice.cz</t>
  </si>
  <si>
    <r>
      <t xml:space="preserve">   VINAŘSTVÍ LEDNICE ANNOVINO a.s.</t>
    </r>
    <r>
      <rPr>
        <sz val="16"/>
        <rFont val="Calibri"/>
        <family val="2"/>
        <charset val="238"/>
        <scheme val="minor"/>
      </rPr>
      <t>,</t>
    </r>
  </si>
  <si>
    <t xml:space="preserve">      Nejdecká 714, 691 44 Lednice, IČO 25612077, DIČ CZ25612077</t>
  </si>
  <si>
    <t xml:space="preserve">      kontakt Morava: 725 962 538, 724 331 382, obchod@vinarstvilednice.cz </t>
  </si>
  <si>
    <t xml:space="preserve">      kontakt Čechy: 602 627 105, fetrova@vinarstvilednice.cz, www.vinarstvilednice.cz</t>
  </si>
  <si>
    <t xml:space="preserve">      webstránky:</t>
  </si>
  <si>
    <t>Frankovka</t>
  </si>
  <si>
    <r>
      <t xml:space="preserve">Frankovka   </t>
    </r>
    <r>
      <rPr>
        <b/>
        <i/>
        <sz val="12"/>
        <color theme="1" tint="0.14999847407452621"/>
        <rFont val="Calibri"/>
        <family val="2"/>
        <charset val="238"/>
        <scheme val="minor"/>
      </rPr>
      <t xml:space="preserve"> </t>
    </r>
  </si>
  <si>
    <t xml:space="preserve">Modrý portugal </t>
  </si>
  <si>
    <t>Rulandské modré</t>
  </si>
  <si>
    <t xml:space="preserve">Sevar </t>
  </si>
  <si>
    <t>Qline</t>
  </si>
  <si>
    <t>Oranžové</t>
  </si>
  <si>
    <t>Rulandské šedé</t>
  </si>
  <si>
    <t>VzB</t>
  </si>
  <si>
    <t>Pálava</t>
  </si>
  <si>
    <t>Hibruš 2017, Hibernal+RŠ</t>
  </si>
  <si>
    <t>Sklenice na víno s potiskem, 350ml</t>
  </si>
  <si>
    <t>obsah</t>
  </si>
  <si>
    <t>zatřídění</t>
  </si>
  <si>
    <t>kategorie</t>
  </si>
  <si>
    <t>Medové Meruňka</t>
  </si>
  <si>
    <t>Medová Hruška</t>
  </si>
  <si>
    <t>Medový Černý rybíz</t>
  </si>
  <si>
    <t>Exklusivní řada vín kolekce Valtického podzemí určená výhradně pro gastronomii (horeka)</t>
  </si>
  <si>
    <t>KOLONÁDA Rulandské šedé</t>
  </si>
  <si>
    <t>KOLONÁDA Muller Thurgau</t>
  </si>
  <si>
    <t>KOLONÁDA Veltlínské zelené</t>
  </si>
  <si>
    <t>KOLONÁDA Chardonnay</t>
  </si>
  <si>
    <t>KOLONÁDA Sauvignon</t>
  </si>
  <si>
    <t>KOLONÁDA Tramín červený</t>
  </si>
  <si>
    <t>KOLONÁDA Modrý portugal</t>
  </si>
  <si>
    <t>KOLONÁDA Merlot</t>
  </si>
  <si>
    <t>medové</t>
  </si>
  <si>
    <t xml:space="preserve">Medová Malina </t>
  </si>
  <si>
    <r>
      <t xml:space="preserve">Ocenění: </t>
    </r>
    <r>
      <rPr>
        <i/>
        <sz val="9"/>
        <rFont val="Calibri"/>
        <family val="2"/>
        <charset val="238"/>
        <scheme val="minor"/>
      </rPr>
      <t xml:space="preserve"> Česká chuťovka 2015, Zlatý pohár Víno &amp; Destiláty, hlavní cena Zlatý klas - Země Živitelka 2013</t>
    </r>
  </si>
  <si>
    <r>
      <t xml:space="preserve">Ocenění: </t>
    </r>
    <r>
      <rPr>
        <i/>
        <sz val="9"/>
        <color theme="1" tint="0.14999847407452621"/>
        <rFont val="Calibri"/>
        <family val="2"/>
        <charset val="238"/>
        <scheme val="minor"/>
      </rPr>
      <t>FESTWINE 2018 - stříbrná medaile, GRAND PRIX VINEX 2018 - stříbrná medaile, Lednické vinné trhy 2018 - stříbrná medaile, Galerie rulandských vín 2018 - stříbrná medaile</t>
    </r>
  </si>
  <si>
    <r>
      <t xml:space="preserve">Ocenění: </t>
    </r>
    <r>
      <rPr>
        <i/>
        <sz val="9"/>
        <color theme="1" tint="0.14999847407452621"/>
        <rFont val="Calibri"/>
        <family val="2"/>
        <charset val="238"/>
        <scheme val="minor"/>
      </rPr>
      <t>ŠTRASBURG-BLANCS DU MONDE 2017 - stříbrná medaile, Galerie rulandských vín 2018 - stříbrná medaile</t>
    </r>
  </si>
  <si>
    <r>
      <t xml:space="preserve">Grand COLLECTION </t>
    </r>
    <r>
      <rPr>
        <b/>
        <sz val="10"/>
        <color theme="1" tint="0.14999847407452621"/>
        <rFont val="Calibri"/>
        <family val="2"/>
        <charset val="238"/>
        <scheme val="minor"/>
      </rPr>
      <t>Rulandské šedé</t>
    </r>
  </si>
  <si>
    <t>Modrý portugal rosé</t>
  </si>
  <si>
    <t>Rulandské bílé</t>
  </si>
  <si>
    <r>
      <rPr>
        <b/>
        <i/>
        <sz val="9"/>
        <color theme="1" tint="0.14999847407452621"/>
        <rFont val="Calibri"/>
        <family val="2"/>
        <charset val="238"/>
        <scheme val="minor"/>
      </rPr>
      <t>Ocenění:</t>
    </r>
    <r>
      <rPr>
        <i/>
        <sz val="9"/>
        <color theme="1" tint="0.14999847407452621"/>
        <rFont val="Calibri"/>
        <family val="2"/>
        <charset val="238"/>
        <scheme val="minor"/>
      </rPr>
      <t xml:space="preserve"> Lednické vinné trhy 2018 - stříbrná medaile, KRÁL VÍN 2017 - zlatá medaile</t>
    </r>
  </si>
  <si>
    <r>
      <t xml:space="preserve">Ocenění: </t>
    </r>
    <r>
      <rPr>
        <i/>
        <sz val="9"/>
        <color theme="1" tint="0.14999847407452621"/>
        <rFont val="Calibri"/>
        <family val="2"/>
        <charset val="238"/>
        <scheme val="minor"/>
      </rPr>
      <t>Galerie rulandských vín 2018 - stříbrná medaile</t>
    </r>
  </si>
  <si>
    <r>
      <t xml:space="preserve">Ocenění: </t>
    </r>
    <r>
      <rPr>
        <i/>
        <sz val="9"/>
        <color theme="1" tint="0.14999847407452621"/>
        <rFont val="Calibri"/>
        <family val="2"/>
        <charset val="238"/>
        <scheme val="minor"/>
      </rPr>
      <t>WEINparade Poysdorf 2017-zlatá medaile, GRAND PRIX VINEX 2018 - zlatá medaile, Král vín 2018 - zlatá medaile,</t>
    </r>
  </si>
  <si>
    <t>NSV -Velkopavlovická podoblast 2018 - zlatá medaile, TOP 77 VÍN 2018 - ocenění: Velmi dobré víno***</t>
  </si>
  <si>
    <r>
      <t xml:space="preserve">Ocenění: </t>
    </r>
    <r>
      <rPr>
        <i/>
        <sz val="9"/>
        <color indexed="8"/>
        <rFont val="Calibri"/>
        <family val="2"/>
        <charset val="238"/>
        <scheme val="minor"/>
      </rPr>
      <t>FESTWINE 2018 - stříbrná medaile, NSV - Velkopavlovická podoblast 2018 - stříbrná medaile</t>
    </r>
  </si>
  <si>
    <r>
      <t xml:space="preserve">Ocenění: </t>
    </r>
    <r>
      <rPr>
        <i/>
        <sz val="9"/>
        <color theme="1" tint="0.14999847407452621"/>
        <rFont val="Calibri"/>
        <family val="2"/>
        <charset val="238"/>
        <scheme val="minor"/>
      </rPr>
      <t xml:space="preserve">KRÁL VÍN 2018 - stříbrná medaile </t>
    </r>
  </si>
  <si>
    <t>VVP Frankovka</t>
  </si>
  <si>
    <t>VVP Chardonnay</t>
  </si>
  <si>
    <t>VVP Sauvignon</t>
  </si>
  <si>
    <t>VVP Rulandské bílé</t>
  </si>
  <si>
    <t>VVP Veltlínské zelené</t>
  </si>
  <si>
    <t>VVP Tramín červený</t>
  </si>
  <si>
    <t>VVP Modrý Portugal rosé</t>
  </si>
  <si>
    <r>
      <rPr>
        <b/>
        <i/>
        <sz val="9"/>
        <color theme="1" tint="0.14999847407452621"/>
        <rFont val="Calibri"/>
        <family val="2"/>
        <charset val="238"/>
        <scheme val="minor"/>
      </rPr>
      <t>Ocenění:</t>
    </r>
    <r>
      <rPr>
        <i/>
        <sz val="9"/>
        <color theme="1" tint="0.14999847407452621"/>
        <rFont val="Calibri"/>
        <family val="2"/>
        <charset val="238"/>
        <scheme val="minor"/>
      </rPr>
      <t xml:space="preserve"> NSV-Mikulovská podoblast 2018 - zlatá medaile</t>
    </r>
  </si>
  <si>
    <r>
      <t xml:space="preserve">Ocenění: </t>
    </r>
    <r>
      <rPr>
        <i/>
        <sz val="9"/>
        <color theme="1" tint="0.14999847407452621"/>
        <rFont val="Calibri"/>
        <family val="2"/>
        <charset val="238"/>
        <scheme val="minor"/>
      </rPr>
      <t>kolekce Salonu vín České republiky 2014, Zlatá medaile Národní soutěž vín 2013 - velkopavlovická oblast, diplom Valtické vinné trhy 2013, stříbrná medaile DECANTER WORLDAWARDS, stríbrná medaile Festwine 2014, stříbrná medaile VINEX 2014, zlatá medaileMikulovské vinné trhy 2014, Pohár senátora ČR Mikulovské vinné trhy,KRÁL VÍN ČR 2014****, stříbrná medaile Mikulovské vinné trhy 2015velká zlatá med., Best of the Nation OIV Terravino Mediterranean International Wine Challenge,stříbrná medaile NSV velkopavlovická podobl.2015, zlatá medaile Forum Moravium 2015,stříbrná medaile AWC VIENNA 2015, Král vín 2018 - velká zlatá medaile</t>
    </r>
  </si>
  <si>
    <t xml:space="preserve">VVP Pálava   </t>
  </si>
  <si>
    <t>VVP Rulandské modré</t>
  </si>
  <si>
    <t>VVP Rulandské šedé</t>
  </si>
  <si>
    <t>Rulandské modré rosé</t>
  </si>
  <si>
    <t>IGRISTOE DEMI SEC SEKT</t>
  </si>
  <si>
    <t>IGRISTOE SEC SEKT</t>
  </si>
  <si>
    <t>IGRISTOE ROSE SEKT</t>
  </si>
  <si>
    <t xml:space="preserve">   VINAŘSTVÍ VALTICKÉ PODZEMÍ s.r.o.</t>
  </si>
  <si>
    <t xml:space="preserve">      Vinařská 47, 691 42 Valtice, IČO: 26243407, DIČ: CZ26243407</t>
  </si>
  <si>
    <t xml:space="preserve">      kontakt Morava: 725 962 538, 724 331 382</t>
  </si>
  <si>
    <t xml:space="preserve">      e-mail: obchod@vinarstvilednice.cz; info@vinarstvilednice.cz </t>
  </si>
  <si>
    <r>
      <t>KOLONÁDA</t>
    </r>
    <r>
      <rPr>
        <b/>
        <sz val="10"/>
        <color theme="1" tint="0.14999847407452621"/>
        <rFont val="Calibri"/>
        <family val="2"/>
        <charset val="238"/>
        <scheme val="minor"/>
      </rPr>
      <t xml:space="preserve"> Rulandské modré rosé</t>
    </r>
  </si>
  <si>
    <t>VVP Rulandské modré rosé</t>
  </si>
  <si>
    <t>BÍLÁ VÍNA</t>
  </si>
  <si>
    <t>FAKTURAČNÍ ADRESA</t>
  </si>
  <si>
    <t>ADRESA DODÁNÍ</t>
  </si>
  <si>
    <t>RŮŽOVÁ VÍNA</t>
  </si>
  <si>
    <t>ČERVENÁ VÍNA</t>
  </si>
  <si>
    <t>BÍLÁ VÍNA S PŘÍVLASTKEM</t>
  </si>
  <si>
    <t>RŮŽOVÁ VÍNA S PŘÍVLASTKEM</t>
  </si>
  <si>
    <t>ORANŽOVÉ VÍNO S PŘÍVLASTKEM</t>
  </si>
  <si>
    <t>ČERVENÁ VÍNA S PŘÍVLASTKEM</t>
  </si>
  <si>
    <t>Hibernal</t>
  </si>
  <si>
    <t>POHÁDKOVÉ</t>
  </si>
  <si>
    <t>VIŠŇOVÉ</t>
  </si>
  <si>
    <t>MEDOVÉ</t>
  </si>
  <si>
    <t>KOLONÁDA</t>
  </si>
  <si>
    <t>SLÁMOVÁ VÍNA</t>
  </si>
  <si>
    <t>IGRISTOE SEKTY</t>
  </si>
  <si>
    <t>DÁRKOVÁ BALENÍ</t>
  </si>
  <si>
    <t>BÍLÉ RV &amp; TČ &amp; RŠ</t>
  </si>
  <si>
    <t>RŮŽOVÉ RM rosé &amp; SVA rosé</t>
  </si>
  <si>
    <t>ČERVENÉ RM &amp; SVA</t>
  </si>
  <si>
    <t>18234V</t>
  </si>
  <si>
    <t>Velikonoční</t>
  </si>
  <si>
    <t xml:space="preserve">VVP Ryzlink vlašský </t>
  </si>
  <si>
    <r>
      <t xml:space="preserve">Ocenění: </t>
    </r>
    <r>
      <rPr>
        <i/>
        <sz val="9"/>
        <color theme="1" tint="0.14999847407452621"/>
        <rFont val="Calibri"/>
        <family val="2"/>
        <charset val="238"/>
        <scheme val="minor"/>
      </rPr>
      <t xml:space="preserve">Vinum Juvenale 2019 - stříbrná medaile, Valtický košt 2019 - bronzová medaile </t>
    </r>
  </si>
  <si>
    <r>
      <t xml:space="preserve">Ocenění: </t>
    </r>
    <r>
      <rPr>
        <i/>
        <sz val="9"/>
        <color indexed="8"/>
        <rFont val="Calibri"/>
        <family val="2"/>
        <charset val="238"/>
        <scheme val="minor"/>
      </rPr>
      <t>Valtický košt 2019 - stříbrná medaile</t>
    </r>
  </si>
  <si>
    <t xml:space="preserve">VVP Chardonnay </t>
  </si>
  <si>
    <t>VVP Pálava</t>
  </si>
  <si>
    <r>
      <t xml:space="preserve">Ocenění: </t>
    </r>
    <r>
      <rPr>
        <i/>
        <sz val="9"/>
        <color theme="1" tint="0.14999847407452621"/>
        <rFont val="Calibri"/>
        <family val="2"/>
        <charset val="238"/>
        <scheme val="minor"/>
      </rPr>
      <t>Meditrina 2019 - zlatá medaile</t>
    </r>
  </si>
  <si>
    <t>KOLONÁDA Cabernet sauvignon rosé</t>
  </si>
  <si>
    <r>
      <rPr>
        <b/>
        <sz val="12"/>
        <color theme="1" tint="0.14999847407452621"/>
        <rFont val="Calibri"/>
        <family val="2"/>
        <charset val="238"/>
        <scheme val="minor"/>
      </rPr>
      <t>KOLONÁDA</t>
    </r>
    <r>
      <rPr>
        <b/>
        <sz val="11"/>
        <color theme="1" tint="0.14999847407452621"/>
        <rFont val="Calibri"/>
        <family val="2"/>
        <charset val="238"/>
        <scheme val="minor"/>
      </rPr>
      <t xml:space="preserve"> Cabernet sauvignon</t>
    </r>
  </si>
  <si>
    <r>
      <t xml:space="preserve">Ocenění: </t>
    </r>
    <r>
      <rPr>
        <i/>
        <sz val="9"/>
        <color theme="1" tint="0.14999847407452621"/>
        <rFont val="Calibri"/>
        <family val="2"/>
        <charset val="238"/>
        <scheme val="minor"/>
      </rPr>
      <t>Vinum Juvenale 2019 - stříbrná medaile, Valtický košt 2019 - Champion bílých vín, zlatá medaile, Hustopečská pečeť 2019 - zlatá medaile</t>
    </r>
  </si>
  <si>
    <r>
      <t xml:space="preserve">Ocenění: </t>
    </r>
    <r>
      <rPr>
        <i/>
        <sz val="9"/>
        <color theme="1" tint="0.14999847407452621"/>
        <rFont val="Calibri"/>
        <family val="2"/>
        <charset val="238"/>
        <scheme val="minor"/>
      </rPr>
      <t xml:space="preserve">Vinum Juvenale 2017 - stříbrná medaile, </t>
    </r>
  </si>
  <si>
    <r>
      <t xml:space="preserve">Ocenění: </t>
    </r>
    <r>
      <rPr>
        <i/>
        <sz val="9"/>
        <color indexed="8"/>
        <rFont val="Calibri"/>
        <family val="2"/>
        <charset val="238"/>
        <scheme val="minor"/>
      </rPr>
      <t>Hustopečská pečeť 2019 - zlatá medaile</t>
    </r>
  </si>
  <si>
    <t xml:space="preserve">BÍLÁ VÍNA </t>
  </si>
  <si>
    <t xml:space="preserve">EANY </t>
  </si>
  <si>
    <t>aktualizace k 30. 5. 2018</t>
  </si>
  <si>
    <t>EAN láhve</t>
  </si>
  <si>
    <t>EAN karton</t>
  </si>
  <si>
    <t xml:space="preserve">Grand CUVÉE,                                                             Hibernal+Rul. šedé+Tr. červený </t>
  </si>
  <si>
    <t>B</t>
  </si>
  <si>
    <t>Grand COLLECTION Rulandské šedé</t>
  </si>
  <si>
    <t>VzC</t>
  </si>
  <si>
    <r>
      <t xml:space="preserve">Cuvée PINOT </t>
    </r>
    <r>
      <rPr>
        <sz val="11"/>
        <rFont val="Times New Roman"/>
        <family val="1"/>
        <charset val="238"/>
      </rPr>
      <t/>
    </r>
  </si>
  <si>
    <t xml:space="preserve">Rulandské šedé    </t>
  </si>
  <si>
    <t>O</t>
  </si>
  <si>
    <t xml:space="preserve">Veltlínské zelené </t>
  </si>
  <si>
    <t xml:space="preserve">Rulandské modré rosé </t>
  </si>
  <si>
    <t>R</t>
  </si>
  <si>
    <t xml:space="preserve">Svatovavřinecké rosé </t>
  </si>
  <si>
    <t>Frankovka rosé</t>
  </si>
  <si>
    <t>Č</t>
  </si>
  <si>
    <t xml:space="preserve">Rulandské modré </t>
  </si>
  <si>
    <t>Sevar</t>
  </si>
  <si>
    <t>Svatovavřinecké</t>
  </si>
  <si>
    <t xml:space="preserve">POHÁDKOVÉ RŠ &amp; TR </t>
  </si>
  <si>
    <r>
      <t>POHÁDKOVÉ SVA rosé</t>
    </r>
    <r>
      <rPr>
        <i/>
        <sz val="11"/>
        <color indexed="8"/>
        <rFont val="Times New Roman"/>
        <family val="1"/>
        <charset val="238"/>
      </rPr>
      <t/>
    </r>
  </si>
  <si>
    <r>
      <rPr>
        <b/>
        <sz val="11"/>
        <color theme="1" tint="0.14999847407452621"/>
        <rFont val="Calibri"/>
        <family val="2"/>
        <charset val="238"/>
        <scheme val="minor"/>
      </rPr>
      <t>POHÁDKOVÉ RM &amp; Svatovařinecké</t>
    </r>
    <r>
      <rPr>
        <i/>
        <sz val="11"/>
        <color indexed="8"/>
        <rFont val="Times New Roman"/>
        <family val="1"/>
        <charset val="238"/>
      </rPr>
      <t/>
    </r>
  </si>
  <si>
    <t xml:space="preserve">MEDOVÉ Meruňka </t>
  </si>
  <si>
    <t>MEDOVÉ Hruška</t>
  </si>
  <si>
    <t>MEDOVÉ Malina rosé</t>
  </si>
  <si>
    <t>MEDOVÉ Rybíz</t>
  </si>
  <si>
    <t>ORANŽ</t>
  </si>
  <si>
    <t>Ryzlink vlašský</t>
  </si>
  <si>
    <t>HONEY'S</t>
  </si>
  <si>
    <t xml:space="preserve">ANNOVINO BÍLÁ VÍNA </t>
  </si>
  <si>
    <t>MLADÝ ENOLOG JAN KOUBEK</t>
  </si>
  <si>
    <t xml:space="preserve"> CENÍK</t>
  </si>
  <si>
    <t>Tramín červený</t>
  </si>
  <si>
    <t>LEDNICKÉ VIŠŇOVÉ</t>
  </si>
  <si>
    <t xml:space="preserve">Lednické Višňové  </t>
  </si>
  <si>
    <t xml:space="preserve">ANNOVINO ČERVENÁ VÍNA </t>
  </si>
  <si>
    <t xml:space="preserve">   ANNOVINO LEDNICE s.r.o.</t>
  </si>
  <si>
    <t xml:space="preserve">      Nejdecká 714, 691 44 Lednice, IČO 09202901, DIČ CZ09202901</t>
  </si>
  <si>
    <r>
      <t xml:space="preserve">Ocenění: </t>
    </r>
    <r>
      <rPr>
        <i/>
        <sz val="9"/>
        <color theme="1" tint="0.14999847407452621"/>
        <rFont val="Calibri"/>
        <family val="2"/>
        <charset val="238"/>
        <scheme val="minor"/>
      </rPr>
      <t>Hlavní cena Zlatý klas - Země Živitelka 2017</t>
    </r>
  </si>
  <si>
    <t>002G</t>
  </si>
  <si>
    <t>EVOLUCE</t>
  </si>
  <si>
    <t xml:space="preserve">      kontakt Morava: 725 962 538, 776 714 214, obchod@annovino.cz </t>
  </si>
  <si>
    <t xml:space="preserve">      kontakt Čechy: 602 627 105, fetrova@annovino.cz, www.annovino.cz</t>
  </si>
  <si>
    <t>0,75 l</t>
  </si>
  <si>
    <t>Medová meruňka</t>
  </si>
  <si>
    <t>Medová hruška</t>
  </si>
  <si>
    <t xml:space="preserve">Medová malina </t>
  </si>
  <si>
    <t>Medový černý rybíz</t>
  </si>
  <si>
    <t>Sklenice na víno s potiskem 350 ml</t>
  </si>
  <si>
    <t xml:space="preserve">Cuvée VZ &amp; RŠ &amp; TČ </t>
  </si>
  <si>
    <t>Savilon</t>
  </si>
  <si>
    <t xml:space="preserve">Souvignier gris </t>
  </si>
  <si>
    <r>
      <t xml:space="preserve">Ocenění: </t>
    </r>
    <r>
      <rPr>
        <i/>
        <sz val="9"/>
        <color theme="1" tint="0.14999847407452621"/>
        <rFont val="Calibri"/>
        <family val="2"/>
        <charset val="238"/>
        <scheme val="minor"/>
      </rPr>
      <t>Cuvée Ostrava 2021 - zlatá medaile</t>
    </r>
  </si>
  <si>
    <t>E18173</t>
  </si>
  <si>
    <t>ANNOVINO PŘÍRODNĚ SLADKÉ VÝBĚRY</t>
  </si>
  <si>
    <t>0,375 l</t>
  </si>
  <si>
    <t>Cuvée SVA rosé &amp; RM rosé</t>
  </si>
  <si>
    <t>Cuvée SVA &amp; RM</t>
  </si>
  <si>
    <t xml:space="preserve">Cuvée VZ &amp; CHAR &amp; HIB </t>
  </si>
  <si>
    <r>
      <t xml:space="preserve">Ocenění: </t>
    </r>
    <r>
      <rPr>
        <i/>
        <sz val="9"/>
        <color theme="1" tint="0.14999847407452621"/>
        <rFont val="Calibri"/>
        <family val="2"/>
        <charset val="238"/>
        <scheme val="minor"/>
      </rPr>
      <t>Cuvée Ostrava 2021 - stříbrná medaile, Česká chuťovka 2021, Země Živitelka 2021 - cena Zlatý klas</t>
    </r>
  </si>
  <si>
    <r>
      <t xml:space="preserve">Ocenění: </t>
    </r>
    <r>
      <rPr>
        <i/>
        <sz val="9"/>
        <color theme="1" tint="0.14999847407452621"/>
        <rFont val="Calibri"/>
        <family val="2"/>
        <charset val="238"/>
        <scheme val="minor"/>
      </rPr>
      <t>Cuvée Ostrava 2021 - zlatá medaile, Země Živitelka 2021 - cena Zlatý klas</t>
    </r>
  </si>
  <si>
    <t xml:space="preserve">Cuvée RV &amp; VZ </t>
  </si>
  <si>
    <t>VZH</t>
  </si>
  <si>
    <t>2114B4</t>
  </si>
  <si>
    <t>VZB</t>
  </si>
  <si>
    <t>ME21431</t>
  </si>
  <si>
    <t>E2123A3</t>
  </si>
  <si>
    <r>
      <t xml:space="preserve">Ocenění: </t>
    </r>
    <r>
      <rPr>
        <i/>
        <sz val="9"/>
        <rFont val="Calibri"/>
        <family val="2"/>
        <charset val="238"/>
        <scheme val="minor"/>
      </rPr>
      <t>Česká chuťovka 2015, Zlatý pohár Víno &amp; Delikatesy, hlavní cena Zlatý klas - Země Živitelka 2013</t>
    </r>
  </si>
  <si>
    <t>Cena celkem bez DPH</t>
  </si>
  <si>
    <r>
      <rPr>
        <b/>
        <i/>
        <sz val="9"/>
        <color theme="1" tint="0.14999847407452621"/>
        <rFont val="Calibri"/>
        <family val="2"/>
        <charset val="238"/>
        <scheme val="minor"/>
      </rPr>
      <t>Ocenění:</t>
    </r>
    <r>
      <rPr>
        <b/>
        <sz val="12"/>
        <color theme="1" tint="0.14999847407452621"/>
        <rFont val="Calibri"/>
        <family val="2"/>
        <charset val="238"/>
        <scheme val="minor"/>
      </rPr>
      <t xml:space="preserve"> </t>
    </r>
    <r>
      <rPr>
        <i/>
        <sz val="9"/>
        <color theme="1" tint="0.14999847407452621"/>
        <rFont val="Calibri"/>
        <family val="2"/>
        <charset val="238"/>
        <scheme val="minor"/>
      </rPr>
      <t>Lednické vinné trhy 2022 - zlatá medaile</t>
    </r>
  </si>
  <si>
    <r>
      <t xml:space="preserve">Ocenění: </t>
    </r>
    <r>
      <rPr>
        <i/>
        <sz val="9"/>
        <color theme="1" tint="0.14999847407452621"/>
        <rFont val="Calibri"/>
        <family val="2"/>
        <charset val="238"/>
        <scheme val="minor"/>
      </rPr>
      <t>Lednické vinné trhy 2022 - stříbrná medaile, Top 77 vín ČR 2022 - zlatá medaile, NSV Mikulovská - zlatá medaile</t>
    </r>
  </si>
  <si>
    <t>Cena celkem s DPH</t>
  </si>
  <si>
    <t>Muškát moravský</t>
  </si>
  <si>
    <t>telefon, email</t>
  </si>
  <si>
    <t xml:space="preserve">E18173T </t>
  </si>
  <si>
    <t>18174T</t>
  </si>
  <si>
    <t>Rulandské šedé + dárkový tubus</t>
  </si>
  <si>
    <t>*Rulandské šedé</t>
  </si>
  <si>
    <r>
      <t>*</t>
    </r>
    <r>
      <rPr>
        <b/>
        <i/>
        <sz val="9"/>
        <color theme="1" tint="0.14999847407452621"/>
        <rFont val="Calibri"/>
        <family val="2"/>
        <charset val="238"/>
        <scheme val="minor"/>
      </rPr>
      <t>Ocenění:</t>
    </r>
    <r>
      <rPr>
        <i/>
        <sz val="9"/>
        <color theme="1" tint="0.14999847407452621"/>
        <rFont val="Calibri"/>
        <family val="2"/>
        <charset val="238"/>
        <scheme val="minor"/>
      </rPr>
      <t xml:space="preserve"> Valtické vinné trhy 2019 - Zlatá medaile, Grand prix vinex 2019 - Velká zlatá medaile, Terravino Izrael 2019 - Stříbrná medaile, Lednické vinné trhy 2020 - Velká zlatá medaile, FESTWINE 2020 - Zlatá medaile, Grand prix vinex 2020 - Velká zlatá medaile, Král vín 2020 - Velká zlatá medaile, Valtické vinné trhy 2020 - Velká zlatá medaile, CM Štrasburg 2020 - Zlatá medaile, Enoexpo Polsko 2020 - Zlatá medaile, Galerie Rulandských vín 2021 - Velká zlatá medaile, NSV Mikulovská 2021 - Zlatá medaile, Vinař roku 2021 - Zlatá medaile, Salon vín ČR 2022 - zlatá medaile /vítěz kategorie, Cool Climate Wine Awards 2022 - Zlatá medaile/Champion, Decanter World Wine Awards 2022 - Stříbrná medaile, Zlatá medaile - AWC Vienna 2022</t>
    </r>
  </si>
  <si>
    <t>Hibernal (panenská sklizeň)</t>
  </si>
  <si>
    <t>EVOLUCE PŘÍRODNĚ SLADKÉ VÝBĚRY</t>
  </si>
  <si>
    <t>VZC</t>
  </si>
  <si>
    <t>Veltlínské červené rané</t>
  </si>
  <si>
    <t>V20994</t>
  </si>
  <si>
    <t>2209A4</t>
  </si>
  <si>
    <t>Muškát moravský + Muškát Ottonel</t>
  </si>
  <si>
    <t>Solaris</t>
  </si>
  <si>
    <t>E21263</t>
  </si>
  <si>
    <t>Dornfelder</t>
  </si>
  <si>
    <t>Erilon</t>
  </si>
  <si>
    <r>
      <t xml:space="preserve">Ocenění: </t>
    </r>
    <r>
      <rPr>
        <i/>
        <sz val="9"/>
        <color theme="1" tint="0.14999847407452621"/>
        <rFont val="Calibri"/>
        <family val="2"/>
        <charset val="238"/>
        <scheme val="minor"/>
      </rPr>
      <t>Lednické vinné trhy 2022 - zlatá medaile, Lednické vinné trhy 2023 - zlatá medaile</t>
    </r>
  </si>
  <si>
    <r>
      <t xml:space="preserve">Ocenění: </t>
    </r>
    <r>
      <rPr>
        <i/>
        <sz val="9"/>
        <color theme="1" tint="0.14999847407452621"/>
        <rFont val="Calibri"/>
        <family val="2"/>
        <charset val="238"/>
        <scheme val="minor"/>
      </rPr>
      <t>Festwine 2023 - stříbrná medaile</t>
    </r>
  </si>
  <si>
    <r>
      <t xml:space="preserve">Ocenění: </t>
    </r>
    <r>
      <rPr>
        <i/>
        <sz val="9"/>
        <color theme="1" tint="0.14999847407452621"/>
        <rFont val="Calibri"/>
        <family val="2"/>
        <charset val="238"/>
        <scheme val="minor"/>
      </rPr>
      <t>Lednické vinné trhy 2023 - zlatá medaile, Festwine 2023 - stříbrná medaile</t>
    </r>
  </si>
  <si>
    <t>ME20471</t>
  </si>
  <si>
    <t>Zweigeltrebe rosé</t>
  </si>
  <si>
    <r>
      <t xml:space="preserve">Ocenění: </t>
    </r>
    <r>
      <rPr>
        <i/>
        <sz val="9"/>
        <color theme="1" tint="0.14999847407452621"/>
        <rFont val="Calibri"/>
        <family val="2"/>
        <charset val="238"/>
        <scheme val="minor"/>
      </rPr>
      <t>Top 77 vín ČR 2021 - bronzová medaile</t>
    </r>
  </si>
  <si>
    <r>
      <t xml:space="preserve">KOLONÁDA </t>
    </r>
    <r>
      <rPr>
        <i/>
        <sz val="8"/>
        <color rgb="FF7A0000"/>
        <rFont val="Calibri"/>
        <family val="2"/>
        <charset val="238"/>
        <scheme val="minor"/>
      </rPr>
      <t>- země původu EU</t>
    </r>
  </si>
  <si>
    <r>
      <t>Chardonnay</t>
    </r>
    <r>
      <rPr>
        <i/>
        <sz val="8"/>
        <color theme="1" tint="0.14999847407452621"/>
        <rFont val="Calibri"/>
        <family val="2"/>
        <charset val="238"/>
        <scheme val="minor"/>
      </rPr>
      <t xml:space="preserve"> </t>
    </r>
  </si>
  <si>
    <t>odrůdové</t>
  </si>
  <si>
    <t>Cabernet Sauvignon rosé</t>
  </si>
  <si>
    <t>Cabernet Sauvignon</t>
  </si>
  <si>
    <t>Merlot</t>
  </si>
  <si>
    <t>Modrý Portugal</t>
  </si>
  <si>
    <t xml:space="preserve">BAG IN BOX Lednické Višňové </t>
  </si>
  <si>
    <t>5 l</t>
  </si>
  <si>
    <t>BAG IN BOX Lednické Višňové</t>
  </si>
  <si>
    <t>20 l</t>
  </si>
  <si>
    <t>Muškát Ottonel</t>
  </si>
  <si>
    <t>B2109b</t>
  </si>
  <si>
    <t>BAG IN BOX Müller Thurgau</t>
  </si>
  <si>
    <t>3 l</t>
  </si>
  <si>
    <t>B2129</t>
  </si>
  <si>
    <t>BAG IN BOX Veltlínské zelené</t>
  </si>
  <si>
    <t>B2170</t>
  </si>
  <si>
    <t>B2171</t>
  </si>
  <si>
    <t>BAG IN BOX Chardonnay</t>
  </si>
  <si>
    <r>
      <t xml:space="preserve">Ocenění: </t>
    </r>
    <r>
      <rPr>
        <i/>
        <sz val="9"/>
        <color theme="1" tint="0.14999847407452621"/>
        <rFont val="Calibri"/>
        <family val="2"/>
        <charset val="238"/>
        <scheme val="minor"/>
      </rPr>
      <t>Lednické vinné trhy 2023 - stříbrná medaile</t>
    </r>
  </si>
  <si>
    <r>
      <t xml:space="preserve">Ocenění: </t>
    </r>
    <r>
      <rPr>
        <i/>
        <sz val="9"/>
        <color theme="1" tint="0.14999847407452621"/>
        <rFont val="Calibri"/>
        <family val="2"/>
        <charset val="238"/>
        <scheme val="minor"/>
      </rPr>
      <t>Lednické vinné trhy2023 - zlatá medaile</t>
    </r>
  </si>
  <si>
    <r>
      <t xml:space="preserve">Ocenění: </t>
    </r>
    <r>
      <rPr>
        <i/>
        <sz val="9"/>
        <color theme="1" tint="0.14999847407452621"/>
        <rFont val="Calibri"/>
        <family val="2"/>
        <charset val="238"/>
        <scheme val="minor"/>
      </rPr>
      <t>Lednické vinné trhy 2023 - Velká zlatá medaile</t>
    </r>
  </si>
  <si>
    <t>BAG IN BOX Ryzlink vlašský</t>
  </si>
  <si>
    <t>A21216</t>
  </si>
  <si>
    <t>A22106</t>
  </si>
  <si>
    <t>A22096</t>
  </si>
  <si>
    <t>A21356</t>
  </si>
  <si>
    <t>A22086</t>
  </si>
  <si>
    <r>
      <t xml:space="preserve">Ocenění: </t>
    </r>
    <r>
      <rPr>
        <i/>
        <sz val="9"/>
        <rFont val="Calibri"/>
        <family val="2"/>
        <charset val="238"/>
        <scheme val="minor"/>
      </rPr>
      <t>Lednické vinné trhy 2023 - stříbrná medaile, Festwine 2023 - stříbrná medaile</t>
    </r>
  </si>
  <si>
    <r>
      <rPr>
        <b/>
        <i/>
        <sz val="9"/>
        <color theme="1"/>
        <rFont val="Calibri"/>
        <family val="2"/>
        <charset val="238"/>
        <scheme val="minor"/>
      </rPr>
      <t>Ocenění:</t>
    </r>
    <r>
      <rPr>
        <i/>
        <sz val="9"/>
        <color theme="1"/>
        <rFont val="Calibri"/>
        <family val="2"/>
        <charset val="238"/>
        <scheme val="minor"/>
      </rPr>
      <t xml:space="preserve"> Lednické vinné trhy 2023 - zlatá medaile, Muvina Prešov 2023 - Zlatá medaile, Král vín 2023 - velká zlatá medaile</t>
    </r>
  </si>
  <si>
    <r>
      <rPr>
        <b/>
        <i/>
        <sz val="9"/>
        <color theme="1" tint="0.14999847407452621"/>
        <rFont val="Calibri"/>
        <family val="2"/>
        <charset val="238"/>
        <scheme val="minor"/>
      </rPr>
      <t>*Ocenění:</t>
    </r>
    <r>
      <rPr>
        <i/>
        <sz val="9"/>
        <color theme="1" tint="0.14999847407452621"/>
        <rFont val="Calibri"/>
        <family val="2"/>
        <charset val="238"/>
        <scheme val="minor"/>
      </rPr>
      <t xml:space="preserve"> Valtické vinné trhy 2019 - Zlatá medaile, Grand prix vinex 2019 - Velká zlatá medaile, Terravino Izrael 2019 - Stříbrná medaile, Lednické vinné trhy 2020 - Velká zlatá medaile, FESTWINE 2020 - Zlatá medaile, Grand prix vinex 2020 - Velká zlatá medaile, Král vín 2020 - Velká zlatá medaile, Valtické vinné trhy 2020 - Velká zlatá medaile, CM Štrasburg 2020 - Zlatá medaile, Enoexpo Polsko 2020 - Zlatá medaile, Galerie Rulandských vín 2021 - Velká zlatá medaile, NSV Mikulovská 2021 - Zlatá medaile, Vinař roku 2021 - Zlatá medaile, Salon vín ČR 2022 - zlatá medaile/vítěz kategorie, Cool Climate Wine Awards 2022 - Zlatá medaile/Champion, Decanter World Wine Awards 2022 - Stříbrná medaile, Zlatá medaile - AWC Vienna 2022, Král vín 2023 - stříbrná medaile</t>
    </r>
  </si>
  <si>
    <t>FRIZZANTE BÍLÉ</t>
  </si>
  <si>
    <t>perlivé</t>
  </si>
  <si>
    <t xml:space="preserve">FRIZZANTE ROSÉ </t>
  </si>
  <si>
    <t>Müller Thurgau+Chardonnay</t>
  </si>
  <si>
    <t>SVMT Modrý Portugal</t>
  </si>
  <si>
    <r>
      <t>ANNOVINO SVATOMARTINSKÉ</t>
    </r>
    <r>
      <rPr>
        <b/>
        <i/>
        <sz val="10"/>
        <color rgb="FF7A0000"/>
        <rFont val="Calibri"/>
        <family val="2"/>
        <charset val="238"/>
        <scheme val="minor"/>
      </rPr>
      <t xml:space="preserve"> v prodeji od 11. 11. 2023</t>
    </r>
  </si>
  <si>
    <r>
      <t>ANNOVINO PRVNÍ LETOŠNÍ</t>
    </r>
    <r>
      <rPr>
        <b/>
        <i/>
        <sz val="10"/>
        <color rgb="FF7A0000"/>
        <rFont val="Calibri"/>
        <family val="2"/>
        <charset val="238"/>
        <scheme val="minor"/>
      </rPr>
      <t xml:space="preserve"> v prodeji od 16. 10. 2023</t>
    </r>
  </si>
  <si>
    <r>
      <t xml:space="preserve">Ocenění: </t>
    </r>
    <r>
      <rPr>
        <i/>
        <sz val="9"/>
        <color theme="1" tint="0.14999847407452621"/>
        <rFont val="Calibri"/>
        <family val="2"/>
        <charset val="238"/>
        <scheme val="minor"/>
      </rPr>
      <t>Lednické vinné trhy 2022 - zlatá medaile, Valtické vinné trhy 2022 - zlatá medaile, Cool Climate Wine Awards 2022 - zlatá medaile, Král vín 2022 - zlatá medaile, NSV Mikulovská 2022 - velká zlatá medaile, Salon vín ČR 2023 - zlatá medaile, Lednické vinné trhy 2023 - velká zlatá medaile, Král vín 2023 - zlatá medaile, NSV Mikulovská 2023 - velká zlatá medaile (vítěz kategorie)</t>
    </r>
  </si>
  <si>
    <t xml:space="preserve">VALTICKÉ PODZEMÍ BAG IN BOX 3L </t>
  </si>
  <si>
    <t xml:space="preserve">AMONIT </t>
  </si>
  <si>
    <r>
      <t xml:space="preserve">Ocenění: </t>
    </r>
    <r>
      <rPr>
        <i/>
        <sz val="9"/>
        <color theme="1" tint="0.14999847407452621"/>
        <rFont val="Calibri"/>
        <family val="2"/>
        <charset val="238"/>
        <scheme val="minor"/>
      </rPr>
      <t>O pohár Karla IV</t>
    </r>
    <r>
      <rPr>
        <b/>
        <i/>
        <sz val="9"/>
        <color theme="1" tint="0.14999847407452621"/>
        <rFont val="Calibri"/>
        <family val="2"/>
        <charset val="238"/>
        <scheme val="minor"/>
      </rPr>
      <t>.</t>
    </r>
    <r>
      <rPr>
        <i/>
        <sz val="9"/>
        <color theme="1" tint="0.14999847407452621"/>
        <rFont val="Calibri"/>
        <family val="2"/>
        <charset val="238"/>
        <scheme val="minor"/>
      </rPr>
      <t>2023</t>
    </r>
    <r>
      <rPr>
        <b/>
        <i/>
        <sz val="9"/>
        <color theme="1" tint="0.14999847407452621"/>
        <rFont val="Calibri"/>
        <family val="2"/>
        <charset val="238"/>
        <scheme val="minor"/>
      </rPr>
      <t xml:space="preserve"> - </t>
    </r>
    <r>
      <rPr>
        <i/>
        <sz val="9"/>
        <color theme="1" tint="0.14999847407452621"/>
        <rFont val="Calibri"/>
        <family val="2"/>
        <charset val="238"/>
        <scheme val="minor"/>
      </rPr>
      <t>stříbrná medaile</t>
    </r>
  </si>
  <si>
    <r>
      <t xml:space="preserve">Ocenění: </t>
    </r>
    <r>
      <rPr>
        <i/>
        <sz val="9"/>
        <color theme="1" tint="0.14999847407452621"/>
        <rFont val="Calibri"/>
        <family val="2"/>
        <charset val="238"/>
        <scheme val="minor"/>
      </rPr>
      <t>TOP 77 vín ČR 2023</t>
    </r>
    <r>
      <rPr>
        <b/>
        <i/>
        <sz val="9"/>
        <color theme="1" tint="0.14999847407452621"/>
        <rFont val="Calibri"/>
        <family val="2"/>
        <charset val="238"/>
        <scheme val="minor"/>
      </rPr>
      <t xml:space="preserve"> - </t>
    </r>
    <r>
      <rPr>
        <i/>
        <sz val="9"/>
        <color theme="1" tint="0.14999847407452621"/>
        <rFont val="Calibri"/>
        <family val="2"/>
        <charset val="238"/>
        <scheme val="minor"/>
      </rPr>
      <t>stříbrná medaile</t>
    </r>
  </si>
  <si>
    <r>
      <t xml:space="preserve">Ocenění: </t>
    </r>
    <r>
      <rPr>
        <i/>
        <sz val="9"/>
        <color theme="1" tint="0.14999847407452621"/>
        <rFont val="Calibri"/>
        <family val="2"/>
        <charset val="238"/>
        <scheme val="minor"/>
      </rPr>
      <t>TOP 77 vín ČR 2023 - stříbrná medaile</t>
    </r>
  </si>
  <si>
    <t>AMONIT sekt</t>
  </si>
  <si>
    <t>AMONIT SEKT demi sec</t>
  </si>
  <si>
    <t>šumiví</t>
  </si>
  <si>
    <t>SVMT Svatovavřinecké rose</t>
  </si>
  <si>
    <r>
      <t xml:space="preserve">Ocenění: </t>
    </r>
    <r>
      <rPr>
        <i/>
        <sz val="9"/>
        <rFont val="Calibri"/>
        <family val="2"/>
        <charset val="238"/>
        <scheme val="minor"/>
      </rPr>
      <t>Lednické vinné trhy 2023 - stříbrná medaile</t>
    </r>
  </si>
  <si>
    <r>
      <t>Ocenění:</t>
    </r>
    <r>
      <rPr>
        <i/>
        <sz val="9"/>
        <color theme="1" tint="0.14999847407452621"/>
        <rFont val="Calibri"/>
        <family val="2"/>
        <charset val="238"/>
        <scheme val="minor"/>
      </rPr>
      <t xml:space="preserve"> O pohár Karla IV.2023 - zlatá medaile </t>
    </r>
  </si>
  <si>
    <t>polosluché</t>
  </si>
  <si>
    <t>Sylvánské zelené</t>
  </si>
  <si>
    <r>
      <t xml:space="preserve">Ocenění: </t>
    </r>
    <r>
      <rPr>
        <i/>
        <sz val="9"/>
        <color theme="1" tint="0.14999847407452621"/>
        <rFont val="Calibri"/>
        <family val="2"/>
        <charset val="238"/>
        <scheme val="minor"/>
      </rPr>
      <t>O pohár Karla IV.2023 - zlatá medaile</t>
    </r>
  </si>
  <si>
    <r>
      <t xml:space="preserve">Ocenění: </t>
    </r>
    <r>
      <rPr>
        <i/>
        <sz val="9"/>
        <color theme="1" tint="0.14999847407452621"/>
        <rFont val="Calibri"/>
        <family val="2"/>
        <charset val="238"/>
        <scheme val="minor"/>
      </rPr>
      <t>Král vín 2023 - stříbrná medaile</t>
    </r>
  </si>
  <si>
    <t>A22526</t>
  </si>
  <si>
    <t>aktualizace k 1. 2.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</si>
</sst>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0.00\ &quot;Kč&quot;;\-#,##0.00\ &quot;Kč&quot;"/>
    <numFmt numFmtId="8" formatCode="#,##0.00\ &quot;Kč&quot;;[Red]\-#,##0.00\ &quot;Kč&quot;"/>
    <numFmt numFmtId="43" formatCode="_-* #,##0.00\ _K_č_-;\-* #,##0.00\ _K_č_-;_-* &quot;-&quot;??\ _K_č_-;_-@_-"/>
    <numFmt numFmtId="164" formatCode="#,##0.00\ &quot;Kč&quot;"/>
  </numFmts>
  <fonts count="75" x14ac:knownFonts="1">
    <font>
      <sz val="11"/>
      <color theme="1"/>
      <name val="Calibri"/>
      <family val="2"/>
      <charset val="238"/>
      <scheme val="minor"/>
    </font>
    <font>
      <sz val="11"/>
      <color theme="1"/>
      <name val="Calibri"/>
      <family val="2"/>
      <charset val="238"/>
      <scheme val="minor"/>
    </font>
    <font>
      <sz val="11"/>
      <color indexed="8"/>
      <name val="Calibri"/>
      <family val="2"/>
      <charset val="238"/>
    </font>
    <font>
      <sz val="12"/>
      <name val="Times New Roman"/>
      <family val="1"/>
      <charset val="238"/>
    </font>
    <font>
      <sz val="10"/>
      <name val="Times New Roman"/>
      <family val="1"/>
      <charset val="238"/>
    </font>
    <font>
      <sz val="11"/>
      <name val="Times New Roman"/>
      <family val="1"/>
      <charset val="238"/>
    </font>
    <font>
      <b/>
      <sz val="10"/>
      <name val="Times New Roman"/>
      <family val="1"/>
      <charset val="238"/>
    </font>
    <font>
      <b/>
      <sz val="11"/>
      <color indexed="60"/>
      <name val="Calibri"/>
      <family val="2"/>
      <charset val="238"/>
      <scheme val="minor"/>
    </font>
    <font>
      <sz val="12"/>
      <name val="Calibri"/>
      <family val="2"/>
      <charset val="238"/>
      <scheme val="minor"/>
    </font>
    <font>
      <b/>
      <sz val="11"/>
      <name val="Calibri"/>
      <family val="2"/>
      <charset val="238"/>
      <scheme val="minor"/>
    </font>
    <font>
      <b/>
      <sz val="11"/>
      <color indexed="8"/>
      <name val="Calibri"/>
      <family val="2"/>
      <charset val="238"/>
      <scheme val="minor"/>
    </font>
    <font>
      <b/>
      <sz val="12"/>
      <color indexed="8"/>
      <name val="Calibri"/>
      <family val="2"/>
      <charset val="238"/>
      <scheme val="minor"/>
    </font>
    <font>
      <b/>
      <sz val="12"/>
      <color indexed="60"/>
      <name val="Calibri"/>
      <family val="2"/>
      <charset val="238"/>
      <scheme val="minor"/>
    </font>
    <font>
      <b/>
      <sz val="9"/>
      <color indexed="8"/>
      <name val="Calibri"/>
      <family val="2"/>
      <charset val="238"/>
      <scheme val="minor"/>
    </font>
    <font>
      <b/>
      <sz val="8"/>
      <color indexed="8"/>
      <name val="Calibri"/>
      <family val="2"/>
      <charset val="238"/>
      <scheme val="minor"/>
    </font>
    <font>
      <sz val="11"/>
      <color theme="1" tint="0.14999847407452621"/>
      <name val="Calibri"/>
      <family val="2"/>
      <charset val="238"/>
      <scheme val="minor"/>
    </font>
    <font>
      <sz val="11"/>
      <color indexed="60"/>
      <name val="Calibri"/>
      <family val="2"/>
      <charset val="238"/>
      <scheme val="minor"/>
    </font>
    <font>
      <b/>
      <sz val="12"/>
      <name val="Calibri"/>
      <family val="2"/>
      <charset val="238"/>
      <scheme val="minor"/>
    </font>
    <font>
      <sz val="12"/>
      <color theme="1" tint="0.14999847407452621"/>
      <name val="Calibri"/>
      <family val="2"/>
      <charset val="238"/>
      <scheme val="minor"/>
    </font>
    <font>
      <b/>
      <sz val="10"/>
      <name val="Calibri"/>
      <family val="2"/>
      <charset val="238"/>
      <scheme val="minor"/>
    </font>
    <font>
      <b/>
      <i/>
      <sz val="10"/>
      <name val="Calibri"/>
      <family val="2"/>
      <charset val="238"/>
      <scheme val="minor"/>
    </font>
    <font>
      <sz val="14"/>
      <name val="Calibri"/>
      <family val="2"/>
      <charset val="238"/>
      <scheme val="minor"/>
    </font>
    <font>
      <sz val="10"/>
      <name val="Calibri"/>
      <family val="2"/>
      <charset val="238"/>
      <scheme val="minor"/>
    </font>
    <font>
      <sz val="11"/>
      <color indexed="8"/>
      <name val="Calibri"/>
      <family val="2"/>
      <charset val="238"/>
      <scheme val="minor"/>
    </font>
    <font>
      <b/>
      <u/>
      <sz val="16"/>
      <name val="Calibri"/>
      <family val="2"/>
      <charset val="238"/>
      <scheme val="minor"/>
    </font>
    <font>
      <b/>
      <sz val="18"/>
      <name val="Calibri"/>
      <family val="2"/>
      <charset val="238"/>
      <scheme val="minor"/>
    </font>
    <font>
      <b/>
      <sz val="10"/>
      <color indexed="8"/>
      <name val="Calibri"/>
      <family val="2"/>
      <charset val="238"/>
      <scheme val="minor"/>
    </font>
    <font>
      <sz val="8"/>
      <name val="Calibri"/>
      <family val="2"/>
      <charset val="238"/>
      <scheme val="minor"/>
    </font>
    <font>
      <sz val="11"/>
      <name val="Calibri"/>
      <family val="2"/>
      <charset val="238"/>
      <scheme val="minor"/>
    </font>
    <font>
      <b/>
      <sz val="11"/>
      <color theme="1" tint="0.14999847407452621"/>
      <name val="Calibri"/>
      <family val="2"/>
      <charset val="238"/>
      <scheme val="minor"/>
    </font>
    <font>
      <b/>
      <sz val="12"/>
      <color theme="1" tint="0.14999847407452621"/>
      <name val="Calibri"/>
      <family val="2"/>
      <charset val="238"/>
      <scheme val="minor"/>
    </font>
    <font>
      <b/>
      <i/>
      <sz val="12"/>
      <color theme="1" tint="0.14999847407452621"/>
      <name val="Calibri"/>
      <family val="2"/>
      <charset val="238"/>
      <scheme val="minor"/>
    </font>
    <font>
      <sz val="9"/>
      <color theme="1" tint="0.14999847407452621"/>
      <name val="Calibri"/>
      <family val="2"/>
      <charset val="238"/>
      <scheme val="minor"/>
    </font>
    <font>
      <sz val="9"/>
      <color theme="1" tint="4.9989318521683403E-2"/>
      <name val="Calibri"/>
      <family val="2"/>
      <charset val="238"/>
      <scheme val="minor"/>
    </font>
    <font>
      <sz val="10"/>
      <color theme="1"/>
      <name val="Calibri"/>
      <family val="2"/>
      <charset val="238"/>
      <scheme val="minor"/>
    </font>
    <font>
      <sz val="10"/>
      <color indexed="8"/>
      <name val="Calibri"/>
      <family val="2"/>
      <charset val="238"/>
      <scheme val="minor"/>
    </font>
    <font>
      <b/>
      <sz val="16"/>
      <name val="Calibri"/>
      <family val="2"/>
      <charset val="238"/>
      <scheme val="minor"/>
    </font>
    <font>
      <sz val="16"/>
      <name val="Calibri"/>
      <family val="2"/>
      <charset val="238"/>
      <scheme val="minor"/>
    </font>
    <font>
      <u/>
      <sz val="11"/>
      <color theme="10"/>
      <name val="Calibri"/>
      <family val="2"/>
      <charset val="238"/>
    </font>
    <font>
      <b/>
      <sz val="10"/>
      <color theme="1"/>
      <name val="Calibri"/>
      <family val="2"/>
      <charset val="238"/>
      <scheme val="minor"/>
    </font>
    <font>
      <sz val="11"/>
      <color theme="1" tint="4.9989318521683403E-2"/>
      <name val="Calibri"/>
      <family val="2"/>
      <charset val="238"/>
      <scheme val="minor"/>
    </font>
    <font>
      <i/>
      <sz val="11"/>
      <color theme="1" tint="0.14999847407452621"/>
      <name val="Calibri"/>
      <family val="2"/>
      <charset val="238"/>
      <scheme val="minor"/>
    </font>
    <font>
      <i/>
      <sz val="9"/>
      <color theme="1" tint="0.14999847407452621"/>
      <name val="Calibri"/>
      <family val="2"/>
      <charset val="238"/>
      <scheme val="minor"/>
    </font>
    <font>
      <b/>
      <i/>
      <sz val="9"/>
      <color theme="1" tint="0.14999847407452621"/>
      <name val="Calibri"/>
      <family val="2"/>
      <charset val="238"/>
      <scheme val="minor"/>
    </font>
    <font>
      <b/>
      <i/>
      <sz val="9"/>
      <color indexed="8"/>
      <name val="Calibri"/>
      <family val="2"/>
      <charset val="238"/>
      <scheme val="minor"/>
    </font>
    <font>
      <b/>
      <i/>
      <sz val="9"/>
      <name val="Calibri"/>
      <family val="2"/>
      <charset val="238"/>
      <scheme val="minor"/>
    </font>
    <font>
      <i/>
      <sz val="9"/>
      <name val="Calibri"/>
      <family val="2"/>
      <charset val="238"/>
      <scheme val="minor"/>
    </font>
    <font>
      <i/>
      <sz val="9"/>
      <color indexed="8"/>
      <name val="Calibri"/>
      <family val="2"/>
      <charset val="238"/>
      <scheme val="minor"/>
    </font>
    <font>
      <b/>
      <i/>
      <sz val="11"/>
      <color theme="1" tint="0.14999847407452621"/>
      <name val="Calibri"/>
      <family val="2"/>
      <charset val="238"/>
      <scheme val="minor"/>
    </font>
    <font>
      <b/>
      <sz val="10"/>
      <color theme="1" tint="0.14999847407452621"/>
      <name val="Calibri"/>
      <family val="2"/>
      <charset val="238"/>
      <scheme val="minor"/>
    </font>
    <font>
      <b/>
      <sz val="9"/>
      <color theme="1" tint="0.14999847407452621"/>
      <name val="Calibri"/>
      <family val="2"/>
      <charset val="238"/>
      <scheme val="minor"/>
    </font>
    <font>
      <i/>
      <sz val="11"/>
      <name val="Calibri"/>
      <family val="2"/>
      <charset val="238"/>
      <scheme val="minor"/>
    </font>
    <font>
      <sz val="10"/>
      <color theme="1" tint="4.9989318521683403E-2"/>
      <name val="Calibri"/>
      <family val="2"/>
      <charset val="238"/>
      <scheme val="minor"/>
    </font>
    <font>
      <b/>
      <sz val="11"/>
      <color rgb="FFC00000"/>
      <name val="Calibri"/>
      <family val="2"/>
      <charset val="238"/>
      <scheme val="minor"/>
    </font>
    <font>
      <b/>
      <i/>
      <sz val="6"/>
      <color rgb="FFC00000"/>
      <name val="Calibri"/>
      <family val="2"/>
      <charset val="238"/>
      <scheme val="minor"/>
    </font>
    <font>
      <b/>
      <sz val="12"/>
      <color rgb="FF7A0000"/>
      <name val="Calibri"/>
      <family val="2"/>
      <charset val="238"/>
      <scheme val="minor"/>
    </font>
    <font>
      <b/>
      <i/>
      <sz val="11"/>
      <name val="Calibri"/>
      <family val="2"/>
      <charset val="238"/>
      <scheme val="minor"/>
    </font>
    <font>
      <b/>
      <sz val="11"/>
      <color theme="1" tint="4.9989318521683403E-2"/>
      <name val="Calibri"/>
      <family val="2"/>
      <charset val="238"/>
      <scheme val="minor"/>
    </font>
    <font>
      <b/>
      <sz val="9"/>
      <color theme="1" tint="4.9989318521683403E-2"/>
      <name val="Calibri"/>
      <family val="2"/>
      <charset val="238"/>
      <scheme val="minor"/>
    </font>
    <font>
      <sz val="20"/>
      <color indexed="8"/>
      <name val="Calibri"/>
      <family val="2"/>
      <charset val="238"/>
      <scheme val="minor"/>
    </font>
    <font>
      <b/>
      <sz val="9"/>
      <color theme="1"/>
      <name val="Calibri"/>
      <family val="2"/>
      <charset val="238"/>
      <scheme val="minor"/>
    </font>
    <font>
      <sz val="10"/>
      <name val="Tahoma"/>
      <family val="2"/>
      <charset val="238"/>
    </font>
    <font>
      <i/>
      <sz val="11"/>
      <color indexed="8"/>
      <name val="Times New Roman"/>
      <family val="1"/>
      <charset val="238"/>
    </font>
    <font>
      <b/>
      <sz val="11"/>
      <color rgb="FFFF0000"/>
      <name val="Calibri"/>
      <family val="2"/>
      <charset val="238"/>
      <scheme val="minor"/>
    </font>
    <font>
      <b/>
      <sz val="10"/>
      <color rgb="FFFF0000"/>
      <name val="Calibri"/>
      <family val="2"/>
      <charset val="238"/>
      <scheme val="minor"/>
    </font>
    <font>
      <i/>
      <sz val="11"/>
      <color theme="1"/>
      <name val="Calibri"/>
      <family val="2"/>
      <charset val="238"/>
      <scheme val="minor"/>
    </font>
    <font>
      <i/>
      <sz val="9"/>
      <color theme="1"/>
      <name val="Calibri"/>
      <family val="2"/>
      <charset val="238"/>
      <scheme val="minor"/>
    </font>
    <font>
      <b/>
      <i/>
      <sz val="9"/>
      <color theme="1"/>
      <name val="Calibri"/>
      <family val="2"/>
      <charset val="238"/>
      <scheme val="minor"/>
    </font>
    <font>
      <b/>
      <sz val="14"/>
      <color indexed="60"/>
      <name val="Calibri"/>
      <family val="2"/>
      <charset val="238"/>
      <scheme val="minor"/>
    </font>
    <font>
      <b/>
      <i/>
      <sz val="10"/>
      <color theme="1" tint="0.14999847407452621"/>
      <name val="Calibri"/>
      <family val="2"/>
      <charset val="238"/>
      <scheme val="minor"/>
    </font>
    <font>
      <i/>
      <sz val="8"/>
      <color rgb="FF7A0000"/>
      <name val="Calibri"/>
      <family val="2"/>
      <charset val="238"/>
      <scheme val="minor"/>
    </font>
    <font>
      <i/>
      <sz val="8"/>
      <color theme="1" tint="0.14999847407452621"/>
      <name val="Calibri"/>
      <family val="2"/>
      <charset val="238"/>
      <scheme val="minor"/>
    </font>
    <font>
      <sz val="9"/>
      <name val="Calibri"/>
      <family val="2"/>
      <charset val="238"/>
      <scheme val="minor"/>
    </font>
    <font>
      <b/>
      <sz val="9"/>
      <name val="Calibri"/>
      <family val="2"/>
      <charset val="238"/>
      <scheme val="minor"/>
    </font>
    <font>
      <b/>
      <i/>
      <sz val="10"/>
      <color rgb="FF7A0000"/>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C3F1F3"/>
        <bgColor indexed="64"/>
      </patternFill>
    </fill>
    <fill>
      <patternFill patternType="solid">
        <fgColor theme="6" tint="0.39997558519241921"/>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right style="thin">
        <color indexed="64"/>
      </right>
      <top/>
      <bottom/>
      <diagonal/>
    </border>
    <border>
      <left style="medium">
        <color indexed="64"/>
      </left>
      <right/>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2" fillId="0" borderId="0"/>
    <xf numFmtId="0" fontId="38" fillId="0" borderId="0" applyNumberFormat="0" applyFill="0" applyBorder="0" applyAlignment="0" applyProtection="0">
      <alignment vertical="top"/>
      <protection locked="0"/>
    </xf>
  </cellStyleXfs>
  <cellXfs count="1011">
    <xf numFmtId="0" fontId="0" fillId="0" borderId="0" xfId="0"/>
    <xf numFmtId="0" fontId="4" fillId="0" borderId="0" xfId="0" applyFont="1"/>
    <xf numFmtId="0" fontId="0" fillId="0" borderId="0" xfId="0" applyAlignment="1">
      <alignment horizontal="left"/>
    </xf>
    <xf numFmtId="0" fontId="12" fillId="0" borderId="1" xfId="2" applyFont="1" applyBorder="1" applyAlignment="1">
      <alignment horizontal="left" vertical="center"/>
    </xf>
    <xf numFmtId="0" fontId="11" fillId="0" borderId="8" xfId="0" applyFont="1" applyBorder="1" applyAlignment="1">
      <alignment horizontal="left" vertical="center"/>
    </xf>
    <xf numFmtId="0" fontId="12" fillId="0" borderId="16" xfId="2" applyFont="1" applyBorder="1" applyAlignment="1">
      <alignment horizontal="left" vertical="center"/>
    </xf>
    <xf numFmtId="0" fontId="12" fillId="0" borderId="22" xfId="2" applyFont="1" applyBorder="1" applyAlignment="1">
      <alignment horizontal="left" vertical="center"/>
    </xf>
    <xf numFmtId="0" fontId="1" fillId="0" borderId="0" xfId="0" applyFont="1"/>
    <xf numFmtId="0" fontId="1" fillId="0" borderId="0" xfId="0" applyFont="1" applyAlignment="1">
      <alignment horizontal="left"/>
    </xf>
    <xf numFmtId="0" fontId="10" fillId="0" borderId="29" xfId="2" applyFont="1" applyBorder="1" applyAlignment="1">
      <alignment horizontal="center" vertical="center"/>
    </xf>
    <xf numFmtId="0" fontId="13" fillId="0" borderId="33" xfId="2" applyFont="1" applyBorder="1" applyAlignment="1">
      <alignment horizontal="center" vertical="center"/>
    </xf>
    <xf numFmtId="0" fontId="18" fillId="0" borderId="22" xfId="2" applyFont="1" applyBorder="1" applyAlignment="1">
      <alignment horizontal="left" vertical="center"/>
    </xf>
    <xf numFmtId="0" fontId="19" fillId="0" borderId="0" xfId="0" applyFont="1" applyAlignment="1">
      <alignment vertical="center"/>
    </xf>
    <xf numFmtId="0" fontId="20" fillId="0" borderId="0" xfId="0" applyFont="1"/>
    <xf numFmtId="0" fontId="21" fillId="0" borderId="0" xfId="2" applyFont="1" applyAlignment="1">
      <alignment horizontal="left" vertical="center"/>
    </xf>
    <xf numFmtId="0" fontId="22" fillId="0" borderId="0" xfId="0" applyFont="1"/>
    <xf numFmtId="0" fontId="24" fillId="0" borderId="0" xfId="0" applyFont="1" applyAlignment="1">
      <alignment horizontal="center"/>
    </xf>
    <xf numFmtId="0" fontId="24" fillId="0" borderId="0" xfId="0" applyFont="1" applyAlignment="1">
      <alignment horizontal="left"/>
    </xf>
    <xf numFmtId="0" fontId="8" fillId="0" borderId="2" xfId="0" applyFont="1" applyBorder="1"/>
    <xf numFmtId="0" fontId="8" fillId="0" borderId="7" xfId="0" applyFont="1" applyBorder="1"/>
    <xf numFmtId="0" fontId="8" fillId="0" borderId="11" xfId="0" applyFont="1" applyBorder="1"/>
    <xf numFmtId="0" fontId="17" fillId="0" borderId="0" xfId="0" applyFont="1"/>
    <xf numFmtId="0" fontId="8" fillId="0" borderId="36" xfId="0" applyFont="1" applyBorder="1" applyAlignment="1">
      <alignment vertical="center"/>
    </xf>
    <xf numFmtId="0" fontId="8" fillId="0" borderId="37" xfId="0" applyFont="1" applyBorder="1" applyAlignment="1">
      <alignment vertical="center"/>
    </xf>
    <xf numFmtId="0" fontId="8" fillId="0" borderId="18" xfId="0" applyFont="1" applyBorder="1" applyAlignment="1">
      <alignment horizontal="left" vertical="center"/>
    </xf>
    <xf numFmtId="0" fontId="8" fillId="0" borderId="24" xfId="0" applyFont="1" applyBorder="1" applyAlignment="1">
      <alignment horizontal="left" vertical="center"/>
    </xf>
    <xf numFmtId="0" fontId="23" fillId="0" borderId="0" xfId="0" applyFont="1" applyAlignment="1">
      <alignment horizontal="left" vertical="top"/>
    </xf>
    <xf numFmtId="0" fontId="23" fillId="0" borderId="0" xfId="0" applyFont="1" applyAlignment="1">
      <alignment vertical="top"/>
    </xf>
    <xf numFmtId="0" fontId="29" fillId="2" borderId="10" xfId="2" applyFont="1" applyFill="1" applyBorder="1" applyAlignment="1">
      <alignment vertical="center"/>
    </xf>
    <xf numFmtId="0" fontId="29" fillId="0" borderId="10" xfId="2" applyFont="1" applyBorder="1" applyAlignment="1">
      <alignment horizontal="left" vertical="center"/>
    </xf>
    <xf numFmtId="0" fontId="30" fillId="0" borderId="4" xfId="2" applyFont="1" applyBorder="1" applyAlignment="1">
      <alignment vertical="center"/>
    </xf>
    <xf numFmtId="0" fontId="29" fillId="0" borderId="16" xfId="2" applyFont="1" applyBorder="1" applyAlignment="1">
      <alignment vertical="center"/>
    </xf>
    <xf numFmtId="0" fontId="30" fillId="0" borderId="8" xfId="2" applyFont="1" applyBorder="1" applyAlignment="1">
      <alignment vertical="center"/>
    </xf>
    <xf numFmtId="0" fontId="29" fillId="0" borderId="10" xfId="2" applyFont="1" applyBorder="1" applyAlignment="1">
      <alignment vertical="center"/>
    </xf>
    <xf numFmtId="0" fontId="30" fillId="2" borderId="8" xfId="0" applyFont="1" applyFill="1" applyBorder="1" applyAlignment="1">
      <alignment vertical="center"/>
    </xf>
    <xf numFmtId="0" fontId="29" fillId="2" borderId="10" xfId="0" applyFont="1" applyFill="1" applyBorder="1" applyAlignment="1">
      <alignment vertical="center"/>
    </xf>
    <xf numFmtId="0" fontId="29" fillId="0" borderId="20" xfId="2" applyFont="1" applyBorder="1" applyAlignment="1">
      <alignment vertical="center"/>
    </xf>
    <xf numFmtId="0" fontId="30" fillId="0" borderId="8" xfId="0" applyFont="1" applyBorder="1" applyAlignment="1">
      <alignment vertical="center"/>
    </xf>
    <xf numFmtId="0" fontId="29" fillId="0" borderId="10" xfId="0" applyFont="1" applyBorder="1" applyAlignment="1">
      <alignment vertical="center"/>
    </xf>
    <xf numFmtId="0" fontId="29" fillId="0" borderId="8" xfId="2" applyFont="1" applyBorder="1" applyAlignment="1">
      <alignment vertical="center"/>
    </xf>
    <xf numFmtId="164" fontId="9" fillId="0" borderId="3" xfId="1" applyNumberFormat="1" applyFont="1" applyBorder="1" applyAlignment="1">
      <alignment horizontal="center" vertical="center"/>
    </xf>
    <xf numFmtId="164" fontId="9" fillId="0" borderId="1" xfId="1" applyNumberFormat="1" applyFont="1" applyBorder="1" applyAlignment="1">
      <alignment horizontal="center" vertical="center"/>
    </xf>
    <xf numFmtId="0" fontId="33" fillId="0" borderId="3" xfId="2" applyFont="1" applyBorder="1" applyAlignment="1">
      <alignment horizontal="left" vertical="center"/>
    </xf>
    <xf numFmtId="0" fontId="33" fillId="2" borderId="1" xfId="2" applyFont="1" applyFill="1" applyBorder="1" applyAlignment="1">
      <alignment vertical="center"/>
    </xf>
    <xf numFmtId="0" fontId="33" fillId="0" borderId="3" xfId="2" applyFont="1" applyBorder="1" applyAlignment="1">
      <alignment vertical="center"/>
    </xf>
    <xf numFmtId="0" fontId="33" fillId="0" borderId="1" xfId="2" applyFont="1" applyBorder="1" applyAlignment="1">
      <alignment vertical="center"/>
    </xf>
    <xf numFmtId="0" fontId="33" fillId="0" borderId="22" xfId="0" applyFont="1" applyBorder="1" applyAlignment="1">
      <alignment vertical="center"/>
    </xf>
    <xf numFmtId="0" fontId="32" fillId="0" borderId="22" xfId="2" applyFont="1" applyBorder="1" applyAlignment="1">
      <alignment horizontal="left" vertical="center"/>
    </xf>
    <xf numFmtId="0" fontId="13" fillId="0" borderId="30" xfId="2" applyFont="1" applyBorder="1" applyAlignment="1">
      <alignment horizontal="center" vertical="center"/>
    </xf>
    <xf numFmtId="1" fontId="23" fillId="0" borderId="3" xfId="2" applyNumberFormat="1" applyFont="1" applyBorder="1" applyAlignment="1">
      <alignment horizontal="center" vertical="center" wrapText="1"/>
    </xf>
    <xf numFmtId="1" fontId="23" fillId="0" borderId="1" xfId="2" applyNumberFormat="1" applyFont="1" applyBorder="1" applyAlignment="1">
      <alignment horizontal="center" vertical="center" wrapText="1"/>
    </xf>
    <xf numFmtId="1" fontId="28" fillId="0" borderId="1" xfId="1" applyNumberFormat="1" applyFont="1" applyBorder="1" applyAlignment="1">
      <alignment horizontal="center" vertical="center"/>
    </xf>
    <xf numFmtId="0" fontId="19" fillId="3" borderId="38" xfId="0" applyFont="1" applyFill="1" applyBorder="1" applyAlignment="1">
      <alignment vertical="center"/>
    </xf>
    <xf numFmtId="0" fontId="19" fillId="0" borderId="0" xfId="0" applyFont="1"/>
    <xf numFmtId="0" fontId="6" fillId="0" borderId="0" xfId="0" applyFont="1"/>
    <xf numFmtId="0" fontId="34" fillId="0" borderId="0" xfId="0" applyFont="1"/>
    <xf numFmtId="0" fontId="35" fillId="0" borderId="0" xfId="0" applyFont="1" applyAlignment="1">
      <alignment vertical="top"/>
    </xf>
    <xf numFmtId="0" fontId="26" fillId="0" borderId="0" xfId="0" applyFont="1" applyAlignment="1">
      <alignment vertical="top"/>
    </xf>
    <xf numFmtId="0" fontId="36" fillId="0" borderId="0" xfId="0" applyFont="1" applyAlignment="1">
      <alignment vertical="center"/>
    </xf>
    <xf numFmtId="0" fontId="19" fillId="0" borderId="0" xfId="0" applyFont="1" applyAlignment="1">
      <alignment horizontal="left" vertical="center"/>
    </xf>
    <xf numFmtId="0" fontId="38" fillId="0" borderId="0" xfId="3" applyAlignment="1" applyProtection="1">
      <alignment horizontal="left" vertical="top"/>
    </xf>
    <xf numFmtId="0" fontId="39" fillId="0" borderId="0" xfId="0" applyFont="1"/>
    <xf numFmtId="0" fontId="33" fillId="0" borderId="1" xfId="2" applyFont="1" applyBorder="1" applyAlignment="1">
      <alignment horizontal="left" vertical="center"/>
    </xf>
    <xf numFmtId="0" fontId="33" fillId="2" borderId="1" xfId="0" applyFont="1" applyFill="1" applyBorder="1" applyAlignment="1">
      <alignment vertical="center"/>
    </xf>
    <xf numFmtId="0" fontId="33" fillId="0" borderId="1" xfId="0" applyFont="1" applyBorder="1" applyAlignment="1">
      <alignment vertical="center"/>
    </xf>
    <xf numFmtId="0" fontId="12" fillId="0" borderId="18" xfId="2" applyFont="1" applyBorder="1" applyAlignment="1">
      <alignment horizontal="left" vertical="center"/>
    </xf>
    <xf numFmtId="0" fontId="41" fillId="0" borderId="10" xfId="2" applyFont="1" applyBorder="1" applyAlignment="1">
      <alignment horizontal="right" vertical="center"/>
    </xf>
    <xf numFmtId="0" fontId="13" fillId="0" borderId="32" xfId="2" applyFont="1" applyBorder="1" applyAlignment="1">
      <alignment horizontal="center" vertical="center"/>
    </xf>
    <xf numFmtId="0" fontId="40" fillId="0" borderId="8" xfId="2" applyFont="1" applyBorder="1" applyAlignment="1">
      <alignment horizontal="left" vertical="center"/>
    </xf>
    <xf numFmtId="0" fontId="40" fillId="0" borderId="4" xfId="2" applyFont="1" applyBorder="1" applyAlignment="1">
      <alignment horizontal="left" vertical="center"/>
    </xf>
    <xf numFmtId="0" fontId="40" fillId="2" borderId="8" xfId="0" applyFont="1" applyFill="1" applyBorder="1" applyAlignment="1">
      <alignment horizontal="left" vertical="center"/>
    </xf>
    <xf numFmtId="0" fontId="40" fillId="0" borderId="8" xfId="0" applyFont="1" applyBorder="1" applyAlignment="1">
      <alignment horizontal="left" vertical="center"/>
    </xf>
    <xf numFmtId="0" fontId="29" fillId="2" borderId="20" xfId="0" applyFont="1" applyFill="1" applyBorder="1" applyAlignment="1">
      <alignment vertical="center"/>
    </xf>
    <xf numFmtId="0" fontId="10" fillId="0" borderId="40" xfId="0" applyFont="1" applyBorder="1" applyAlignment="1">
      <alignment horizontal="left" vertical="center"/>
    </xf>
    <xf numFmtId="0" fontId="12" fillId="0" borderId="38" xfId="2" applyFont="1" applyBorder="1" applyAlignment="1">
      <alignment horizontal="left" vertical="center"/>
    </xf>
    <xf numFmtId="0" fontId="12" fillId="0" borderId="41" xfId="2" applyFont="1" applyBorder="1" applyAlignment="1">
      <alignment horizontal="left" vertical="center"/>
    </xf>
    <xf numFmtId="0" fontId="18" fillId="0" borderId="41" xfId="2" applyFont="1" applyBorder="1" applyAlignment="1">
      <alignment horizontal="left" vertical="center"/>
    </xf>
    <xf numFmtId="0" fontId="32" fillId="0" borderId="41" xfId="2" applyFont="1" applyBorder="1" applyAlignment="1">
      <alignment horizontal="left" vertical="center"/>
    </xf>
    <xf numFmtId="0" fontId="12" fillId="0" borderId="10" xfId="2" applyFont="1" applyBorder="1" applyAlignment="1">
      <alignment horizontal="left" vertical="center"/>
    </xf>
    <xf numFmtId="0" fontId="18" fillId="0" borderId="18" xfId="2" applyFont="1" applyBorder="1" applyAlignment="1">
      <alignment horizontal="left" vertical="center"/>
    </xf>
    <xf numFmtId="0" fontId="32" fillId="0" borderId="18" xfId="2" applyFont="1" applyBorder="1" applyAlignment="1">
      <alignment horizontal="left" vertical="center"/>
    </xf>
    <xf numFmtId="0" fontId="43" fillId="2" borderId="16" xfId="0" applyFont="1" applyFill="1" applyBorder="1" applyAlignment="1">
      <alignment vertical="center"/>
    </xf>
    <xf numFmtId="0" fontId="40" fillId="0" borderId="4" xfId="0" applyFont="1" applyBorder="1" applyAlignment="1">
      <alignment horizontal="left" vertical="center"/>
    </xf>
    <xf numFmtId="0" fontId="40" fillId="0" borderId="10" xfId="0" applyFont="1" applyBorder="1" applyAlignment="1">
      <alignment horizontal="left" vertical="center"/>
    </xf>
    <xf numFmtId="164" fontId="9" fillId="2" borderId="1" xfId="1" applyNumberFormat="1" applyFont="1" applyFill="1" applyBorder="1" applyAlignment="1">
      <alignment horizontal="center" vertical="center"/>
    </xf>
    <xf numFmtId="0" fontId="29" fillId="2" borderId="8" xfId="2" applyFont="1" applyFill="1" applyBorder="1" applyAlignment="1">
      <alignment vertical="center"/>
    </xf>
    <xf numFmtId="0" fontId="28" fillId="0" borderId="46" xfId="2" applyFont="1" applyBorder="1" applyAlignment="1">
      <alignment horizontal="center" vertical="center"/>
    </xf>
    <xf numFmtId="164" fontId="28" fillId="0" borderId="49" xfId="1" applyNumberFormat="1" applyFont="1" applyBorder="1" applyAlignment="1">
      <alignment horizontal="center" vertical="center"/>
    </xf>
    <xf numFmtId="0" fontId="28" fillId="0" borderId="48" xfId="2" applyFont="1" applyBorder="1" applyAlignment="1">
      <alignment horizontal="center" vertical="center"/>
    </xf>
    <xf numFmtId="164" fontId="28" fillId="0" borderId="45" xfId="1" applyNumberFormat="1" applyFont="1" applyBorder="1" applyAlignment="1">
      <alignment horizontal="center" vertical="center"/>
    </xf>
    <xf numFmtId="0" fontId="28" fillId="3" borderId="46" xfId="2" applyFont="1" applyFill="1" applyBorder="1" applyAlignment="1">
      <alignment horizontal="center" vertical="center"/>
    </xf>
    <xf numFmtId="0" fontId="28" fillId="0" borderId="51" xfId="2" applyFont="1" applyBorder="1" applyAlignment="1">
      <alignment horizontal="center" vertical="center"/>
    </xf>
    <xf numFmtId="164" fontId="28" fillId="2" borderId="45" xfId="1" applyNumberFormat="1" applyFont="1" applyFill="1" applyBorder="1" applyAlignment="1">
      <alignment horizontal="center" vertical="center"/>
    </xf>
    <xf numFmtId="49" fontId="23" fillId="0" borderId="48" xfId="2" applyNumberFormat="1" applyFont="1" applyBorder="1" applyAlignment="1">
      <alignment horizontal="center" vertical="center"/>
    </xf>
    <xf numFmtId="49" fontId="23" fillId="0" borderId="53" xfId="2" applyNumberFormat="1" applyFont="1" applyBorder="1" applyAlignment="1">
      <alignment horizontal="center" vertical="center"/>
    </xf>
    <xf numFmtId="0" fontId="7" fillId="4" borderId="55" xfId="2" applyFont="1" applyFill="1" applyBorder="1" applyAlignment="1">
      <alignment vertical="center"/>
    </xf>
    <xf numFmtId="0" fontId="7" fillId="4" borderId="56" xfId="2" applyFont="1" applyFill="1" applyBorder="1" applyAlignment="1">
      <alignment vertical="center"/>
    </xf>
    <xf numFmtId="0" fontId="7" fillId="4" borderId="56" xfId="2" applyFont="1" applyFill="1" applyBorder="1" applyAlignment="1">
      <alignment horizontal="left" vertical="center"/>
    </xf>
    <xf numFmtId="0" fontId="16" fillId="4" borderId="56" xfId="2" applyFont="1" applyFill="1" applyBorder="1" applyAlignment="1">
      <alignment vertical="center"/>
    </xf>
    <xf numFmtId="0" fontId="15" fillId="4" borderId="56" xfId="2" applyFont="1" applyFill="1" applyBorder="1" applyAlignment="1">
      <alignment vertical="center"/>
    </xf>
    <xf numFmtId="0" fontId="23" fillId="0" borderId="52" xfId="2" applyFont="1" applyBorder="1" applyAlignment="1">
      <alignment horizontal="center"/>
    </xf>
    <xf numFmtId="0" fontId="30" fillId="0" borderId="21" xfId="2" applyFont="1" applyBorder="1" applyAlignment="1">
      <alignment vertical="center"/>
    </xf>
    <xf numFmtId="0" fontId="32" fillId="4" borderId="56" xfId="2" applyFont="1" applyFill="1" applyBorder="1" applyAlignment="1">
      <alignment vertical="center"/>
    </xf>
    <xf numFmtId="0" fontId="29" fillId="2" borderId="20" xfId="2" applyFont="1" applyFill="1" applyBorder="1" applyAlignment="1">
      <alignment vertical="center"/>
    </xf>
    <xf numFmtId="0" fontId="40" fillId="2" borderId="19" xfId="2" applyFont="1" applyFill="1" applyBorder="1" applyAlignment="1">
      <alignment horizontal="left" vertical="center"/>
    </xf>
    <xf numFmtId="0" fontId="33" fillId="0" borderId="15" xfId="2" applyFont="1" applyBorder="1" applyAlignment="1">
      <alignment horizontal="left" vertical="center"/>
    </xf>
    <xf numFmtId="0" fontId="12" fillId="0" borderId="3" xfId="2" applyFont="1" applyBorder="1" applyAlignment="1">
      <alignment horizontal="left" vertical="center"/>
    </xf>
    <xf numFmtId="0" fontId="44" fillId="0" borderId="10" xfId="0" applyFont="1" applyBorder="1" applyAlignment="1">
      <alignment vertical="center"/>
    </xf>
    <xf numFmtId="0" fontId="23" fillId="2" borderId="48" xfId="2" applyFont="1" applyFill="1" applyBorder="1" applyAlignment="1">
      <alignment horizontal="center" vertical="center"/>
    </xf>
    <xf numFmtId="0" fontId="44" fillId="0" borderId="8" xfId="0" applyFont="1" applyBorder="1" applyAlignment="1">
      <alignment vertical="center"/>
    </xf>
    <xf numFmtId="0" fontId="28" fillId="2" borderId="46" xfId="2" applyFont="1" applyFill="1" applyBorder="1" applyAlignment="1">
      <alignment horizontal="center" vertical="center"/>
    </xf>
    <xf numFmtId="0" fontId="30" fillId="2" borderId="20" xfId="2" applyFont="1" applyFill="1" applyBorder="1" applyAlignment="1">
      <alignment vertical="center"/>
    </xf>
    <xf numFmtId="0" fontId="29" fillId="2" borderId="42" xfId="2" applyFont="1" applyFill="1" applyBorder="1" applyAlignment="1">
      <alignment vertical="center"/>
    </xf>
    <xf numFmtId="0" fontId="33" fillId="2" borderId="17" xfId="2" applyFont="1" applyFill="1" applyBorder="1" applyAlignment="1">
      <alignment horizontal="left" vertical="center"/>
    </xf>
    <xf numFmtId="0" fontId="33" fillId="0" borderId="15" xfId="2" applyFont="1" applyBorder="1" applyAlignment="1">
      <alignment vertical="center"/>
    </xf>
    <xf numFmtId="0" fontId="30" fillId="2" borderId="4" xfId="2" applyFont="1" applyFill="1" applyBorder="1" applyAlignment="1">
      <alignment vertical="center"/>
    </xf>
    <xf numFmtId="0" fontId="29" fillId="2" borderId="16" xfId="2" applyFont="1" applyFill="1" applyBorder="1" applyAlignment="1">
      <alignment vertical="center"/>
    </xf>
    <xf numFmtId="0" fontId="29" fillId="2" borderId="22" xfId="2" applyFont="1" applyFill="1" applyBorder="1" applyAlignment="1">
      <alignment vertical="center"/>
    </xf>
    <xf numFmtId="0" fontId="40" fillId="2" borderId="4" xfId="2" applyFont="1" applyFill="1" applyBorder="1" applyAlignment="1">
      <alignment horizontal="left" vertical="center"/>
    </xf>
    <xf numFmtId="0" fontId="33" fillId="2" borderId="3" xfId="2" applyFont="1" applyFill="1" applyBorder="1" applyAlignment="1">
      <alignment horizontal="left" vertical="center"/>
    </xf>
    <xf numFmtId="0" fontId="28" fillId="2" borderId="48" xfId="2" applyFont="1" applyFill="1" applyBorder="1" applyAlignment="1">
      <alignment horizontal="center" vertical="center"/>
    </xf>
    <xf numFmtId="0" fontId="29" fillId="2" borderId="1" xfId="2" applyFont="1" applyFill="1" applyBorder="1" applyAlignment="1">
      <alignment vertical="center"/>
    </xf>
    <xf numFmtId="0" fontId="40" fillId="2" borderId="1" xfId="0" applyFont="1" applyFill="1" applyBorder="1" applyAlignment="1">
      <alignment horizontal="left" vertical="center"/>
    </xf>
    <xf numFmtId="0" fontId="28" fillId="2" borderId="64" xfId="2" applyFont="1" applyFill="1" applyBorder="1" applyAlignment="1">
      <alignment horizontal="center" vertical="center"/>
    </xf>
    <xf numFmtId="0" fontId="29" fillId="2" borderId="65" xfId="2" applyFont="1" applyFill="1" applyBorder="1" applyAlignment="1">
      <alignment vertical="center"/>
    </xf>
    <xf numFmtId="0" fontId="29" fillId="2" borderId="66" xfId="2" applyFont="1" applyFill="1" applyBorder="1" applyAlignment="1">
      <alignment vertical="center"/>
    </xf>
    <xf numFmtId="0" fontId="40" fillId="2" borderId="65" xfId="0" applyFont="1" applyFill="1" applyBorder="1" applyAlignment="1">
      <alignment horizontal="left" vertical="center"/>
    </xf>
    <xf numFmtId="0" fontId="33" fillId="2" borderId="63" xfId="2" applyFont="1" applyFill="1" applyBorder="1" applyAlignment="1">
      <alignment vertical="center"/>
    </xf>
    <xf numFmtId="0" fontId="29" fillId="0" borderId="4" xfId="2" applyFont="1" applyBorder="1" applyAlignment="1">
      <alignment vertical="center"/>
    </xf>
    <xf numFmtId="0" fontId="54" fillId="2" borderId="16" xfId="2" applyFont="1" applyFill="1" applyBorder="1" applyAlignment="1">
      <alignment horizontal="right" vertical="center"/>
    </xf>
    <xf numFmtId="0" fontId="54" fillId="2" borderId="16" xfId="2" applyFont="1" applyFill="1" applyBorder="1" applyAlignment="1">
      <alignment horizontal="right" vertical="center" wrapText="1"/>
    </xf>
    <xf numFmtId="0" fontId="12" fillId="0" borderId="39" xfId="2" applyFont="1" applyBorder="1" applyAlignment="1">
      <alignment horizontal="left" vertical="center"/>
    </xf>
    <xf numFmtId="0" fontId="0" fillId="5" borderId="0" xfId="0" applyFill="1"/>
    <xf numFmtId="0" fontId="17" fillId="0" borderId="26" xfId="0" applyFont="1" applyBorder="1"/>
    <xf numFmtId="0" fontId="17" fillId="0" borderId="27" xfId="0" applyFont="1" applyBorder="1" applyAlignment="1">
      <alignment vertical="center"/>
    </xf>
    <xf numFmtId="0" fontId="28" fillId="0" borderId="52" xfId="2" applyFont="1" applyBorder="1" applyAlignment="1">
      <alignment horizontal="center" vertical="center"/>
    </xf>
    <xf numFmtId="0" fontId="29" fillId="0" borderId="16" xfId="2" applyFont="1" applyBorder="1" applyAlignment="1">
      <alignment horizontal="left" vertical="center"/>
    </xf>
    <xf numFmtId="0" fontId="29" fillId="0" borderId="66" xfId="2" applyFont="1" applyBorder="1" applyAlignment="1">
      <alignment vertical="center"/>
    </xf>
    <xf numFmtId="0" fontId="33" fillId="0" borderId="63" xfId="2" applyFont="1" applyBorder="1" applyAlignment="1">
      <alignment vertical="center"/>
    </xf>
    <xf numFmtId="0" fontId="28" fillId="2" borderId="52" xfId="2" applyFont="1" applyFill="1" applyBorder="1" applyAlignment="1">
      <alignment horizontal="center"/>
    </xf>
    <xf numFmtId="0" fontId="30" fillId="2" borderId="4" xfId="0" applyFont="1" applyFill="1" applyBorder="1" applyAlignment="1">
      <alignment horizontal="left" vertical="center"/>
    </xf>
    <xf numFmtId="0" fontId="29" fillId="2" borderId="16" xfId="0" applyFont="1" applyFill="1" applyBorder="1" applyAlignment="1">
      <alignment horizontal="left" vertical="center"/>
    </xf>
    <xf numFmtId="0" fontId="33" fillId="2" borderId="3" xfId="0" applyFont="1" applyFill="1" applyBorder="1" applyAlignment="1">
      <alignment horizontal="left" vertical="center"/>
    </xf>
    <xf numFmtId="164" fontId="28" fillId="2" borderId="49" xfId="1" applyNumberFormat="1" applyFont="1" applyFill="1" applyBorder="1" applyAlignment="1">
      <alignment horizontal="center" vertical="center"/>
    </xf>
    <xf numFmtId="0" fontId="30" fillId="0" borderId="4" xfId="0" applyFont="1" applyBorder="1" applyAlignment="1">
      <alignment vertical="center"/>
    </xf>
    <xf numFmtId="0" fontId="29" fillId="0" borderId="16" xfId="0" applyFont="1" applyBorder="1" applyAlignment="1">
      <alignment vertical="center"/>
    </xf>
    <xf numFmtId="0" fontId="33" fillId="0" borderId="3" xfId="0" applyFont="1" applyBorder="1" applyAlignment="1">
      <alignment vertical="center"/>
    </xf>
    <xf numFmtId="0" fontId="40" fillId="0" borderId="21" xfId="2" applyFont="1" applyBorder="1" applyAlignment="1">
      <alignment horizontal="left" vertical="center"/>
    </xf>
    <xf numFmtId="0" fontId="40" fillId="0" borderId="65" xfId="0" applyFont="1" applyBorder="1" applyAlignment="1">
      <alignment horizontal="left" vertical="center"/>
    </xf>
    <xf numFmtId="0" fontId="28" fillId="0" borderId="64" xfId="2" applyFont="1" applyBorder="1" applyAlignment="1">
      <alignment horizontal="center" vertical="center"/>
    </xf>
    <xf numFmtId="0" fontId="29" fillId="0" borderId="20" xfId="2" applyFont="1" applyBorder="1" applyAlignment="1">
      <alignment horizontal="left" vertical="center"/>
    </xf>
    <xf numFmtId="0" fontId="43" fillId="0" borderId="20" xfId="2" applyFont="1" applyBorder="1" applyAlignment="1">
      <alignment horizontal="left" vertical="top" wrapText="1"/>
    </xf>
    <xf numFmtId="0" fontId="15" fillId="0" borderId="17" xfId="2" applyFont="1" applyBorder="1" applyAlignment="1">
      <alignment horizontal="left" vertical="center" wrapText="1"/>
    </xf>
    <xf numFmtId="0" fontId="32" fillId="0" borderId="17" xfId="2" applyFont="1" applyBorder="1" applyAlignment="1">
      <alignment horizontal="left" vertical="center" wrapText="1"/>
    </xf>
    <xf numFmtId="0" fontId="43" fillId="0" borderId="20" xfId="2" applyFont="1" applyBorder="1" applyAlignment="1">
      <alignment horizontal="left" vertical="center"/>
    </xf>
    <xf numFmtId="0" fontId="15" fillId="0" borderId="20" xfId="2" applyFont="1" applyBorder="1" applyAlignment="1">
      <alignment horizontal="left" vertical="center" wrapText="1"/>
    </xf>
    <xf numFmtId="0" fontId="32" fillId="0" borderId="20" xfId="2" applyFont="1" applyBorder="1" applyAlignment="1">
      <alignment horizontal="left" vertical="center" wrapText="1"/>
    </xf>
    <xf numFmtId="0" fontId="42" fillId="0" borderId="16" xfId="2" applyFont="1" applyBorder="1" applyAlignment="1">
      <alignment horizontal="left" vertical="center"/>
    </xf>
    <xf numFmtId="0" fontId="15" fillId="0" borderId="16" xfId="2" applyFont="1" applyBorder="1" applyAlignment="1">
      <alignment horizontal="left" vertical="center" wrapText="1"/>
    </xf>
    <xf numFmtId="0" fontId="32" fillId="0" borderId="16" xfId="2" applyFont="1" applyBorder="1" applyAlignment="1">
      <alignment horizontal="left" vertical="center" wrapText="1"/>
    </xf>
    <xf numFmtId="0" fontId="28" fillId="0" borderId="43" xfId="2" applyFont="1" applyBorder="1" applyAlignment="1">
      <alignment horizontal="center" vertical="center"/>
    </xf>
    <xf numFmtId="0" fontId="33" fillId="2" borderId="1" xfId="2" applyFont="1" applyFill="1" applyBorder="1" applyAlignment="1">
      <alignment horizontal="left" vertical="center"/>
    </xf>
    <xf numFmtId="0" fontId="28" fillId="2" borderId="44" xfId="2" applyFont="1" applyFill="1" applyBorder="1" applyAlignment="1">
      <alignment horizontal="center" vertical="center"/>
    </xf>
    <xf numFmtId="0" fontId="56" fillId="2" borderId="16" xfId="2" applyFont="1" applyFill="1" applyBorder="1" applyAlignment="1">
      <alignment horizontal="right" vertical="center"/>
    </xf>
    <xf numFmtId="0" fontId="40" fillId="2" borderId="8" xfId="2" applyFont="1" applyFill="1" applyBorder="1" applyAlignment="1">
      <alignment horizontal="left" vertical="center"/>
    </xf>
    <xf numFmtId="1" fontId="23" fillId="2" borderId="3" xfId="2" applyNumberFormat="1" applyFont="1" applyFill="1" applyBorder="1" applyAlignment="1">
      <alignment horizontal="center" vertical="center" wrapText="1"/>
    </xf>
    <xf numFmtId="0" fontId="0" fillId="2" borderId="0" xfId="0" applyFill="1"/>
    <xf numFmtId="0" fontId="30" fillId="0" borderId="19" xfId="0" applyFont="1" applyBorder="1" applyAlignment="1">
      <alignment vertical="center"/>
    </xf>
    <xf numFmtId="0" fontId="40" fillId="0" borderId="19" xfId="2" applyFont="1" applyBorder="1" applyAlignment="1">
      <alignment horizontal="left" vertical="center"/>
    </xf>
    <xf numFmtId="0" fontId="33" fillId="0" borderId="17" xfId="2" applyFont="1" applyBorder="1" applyAlignment="1">
      <alignment vertical="center"/>
    </xf>
    <xf numFmtId="0" fontId="40" fillId="0" borderId="19" xfId="0" applyFont="1" applyBorder="1" applyAlignment="1">
      <alignment horizontal="left" vertical="center"/>
    </xf>
    <xf numFmtId="0" fontId="54" fillId="2" borderId="10" xfId="2" applyFont="1" applyFill="1" applyBorder="1" applyAlignment="1">
      <alignment horizontal="right" vertical="center" wrapText="1"/>
    </xf>
    <xf numFmtId="0" fontId="28" fillId="0" borderId="44" xfId="2" applyFont="1" applyBorder="1" applyAlignment="1">
      <alignment horizontal="center" vertical="center"/>
    </xf>
    <xf numFmtId="0" fontId="29" fillId="2" borderId="75" xfId="2" applyFont="1" applyFill="1" applyBorder="1" applyAlignment="1">
      <alignment vertical="center"/>
    </xf>
    <xf numFmtId="0" fontId="40" fillId="2" borderId="21" xfId="2" applyFont="1" applyFill="1" applyBorder="1" applyAlignment="1">
      <alignment horizontal="left" vertical="center"/>
    </xf>
    <xf numFmtId="0" fontId="33" fillId="2" borderId="15" xfId="2" applyFont="1" applyFill="1" applyBorder="1" applyAlignment="1">
      <alignment horizontal="left" vertical="center"/>
    </xf>
    <xf numFmtId="0" fontId="44" fillId="2" borderId="8" xfId="0" applyFont="1" applyFill="1" applyBorder="1" applyAlignment="1">
      <alignment vertical="center"/>
    </xf>
    <xf numFmtId="0" fontId="28" fillId="0" borderId="76" xfId="2" applyFont="1" applyBorder="1" applyAlignment="1">
      <alignment horizontal="center" vertical="center"/>
    </xf>
    <xf numFmtId="0" fontId="40" fillId="0" borderId="21" xfId="0" applyFont="1" applyBorder="1" applyAlignment="1">
      <alignment horizontal="left" vertical="center"/>
    </xf>
    <xf numFmtId="0" fontId="33" fillId="0" borderId="75" xfId="2" applyFont="1" applyBorder="1" applyAlignment="1">
      <alignment vertical="center"/>
    </xf>
    <xf numFmtId="0" fontId="33" fillId="0" borderId="75" xfId="0" applyFont="1" applyBorder="1" applyAlignment="1">
      <alignment vertical="center"/>
    </xf>
    <xf numFmtId="0" fontId="30" fillId="0" borderId="19" xfId="2" applyFont="1" applyBorder="1" applyAlignment="1">
      <alignment vertical="center"/>
    </xf>
    <xf numFmtId="0" fontId="13" fillId="0" borderId="79" xfId="2" applyFont="1" applyBorder="1" applyAlignment="1">
      <alignment horizontal="center" vertical="center"/>
    </xf>
    <xf numFmtId="0" fontId="13" fillId="0" borderId="77" xfId="2" applyFont="1" applyBorder="1" applyAlignment="1">
      <alignment horizontal="center" vertical="center"/>
    </xf>
    <xf numFmtId="0" fontId="13" fillId="0" borderId="80" xfId="2" applyFont="1" applyBorder="1" applyAlignment="1">
      <alignment horizontal="center" vertical="center"/>
    </xf>
    <xf numFmtId="0" fontId="30" fillId="2" borderId="4" xfId="0" applyFont="1" applyFill="1" applyBorder="1" applyAlignment="1">
      <alignment vertical="center"/>
    </xf>
    <xf numFmtId="0" fontId="41" fillId="0" borderId="16" xfId="2" applyFont="1" applyBorder="1" applyAlignment="1">
      <alignment horizontal="right" vertical="center"/>
    </xf>
    <xf numFmtId="0" fontId="29" fillId="2" borderId="16" xfId="0" applyFont="1" applyFill="1" applyBorder="1" applyAlignment="1">
      <alignment vertical="center"/>
    </xf>
    <xf numFmtId="0" fontId="40" fillId="2" borderId="4" xfId="0" applyFont="1" applyFill="1" applyBorder="1" applyAlignment="1">
      <alignment horizontal="left" vertical="center"/>
    </xf>
    <xf numFmtId="0" fontId="33" fillId="2" borderId="3" xfId="0" applyFont="1" applyFill="1" applyBorder="1" applyAlignment="1">
      <alignment vertical="center"/>
    </xf>
    <xf numFmtId="0" fontId="43" fillId="2" borderId="4" xfId="0" applyFont="1" applyFill="1" applyBorder="1" applyAlignment="1">
      <alignment vertical="center"/>
    </xf>
    <xf numFmtId="0" fontId="10" fillId="0" borderId="74" xfId="2" applyFont="1" applyBorder="1" applyAlignment="1">
      <alignment horizontal="center" vertical="center"/>
    </xf>
    <xf numFmtId="0" fontId="28" fillId="2" borderId="73" xfId="2" applyFont="1" applyFill="1" applyBorder="1" applyAlignment="1">
      <alignment horizontal="center"/>
    </xf>
    <xf numFmtId="0" fontId="30" fillId="2" borderId="19" xfId="0" applyFont="1" applyFill="1" applyBorder="1" applyAlignment="1">
      <alignment horizontal="left" vertical="center"/>
    </xf>
    <xf numFmtId="0" fontId="29" fillId="2" borderId="20" xfId="0" applyFont="1" applyFill="1" applyBorder="1" applyAlignment="1">
      <alignment horizontal="left" vertical="center"/>
    </xf>
    <xf numFmtId="0" fontId="33" fillId="2" borderId="17" xfId="0" applyFont="1" applyFill="1" applyBorder="1" applyAlignment="1">
      <alignment horizontal="left" vertical="center"/>
    </xf>
    <xf numFmtId="0" fontId="28" fillId="0" borderId="73" xfId="2" applyFont="1" applyBorder="1" applyAlignment="1">
      <alignment horizontal="center" vertical="center"/>
    </xf>
    <xf numFmtId="0" fontId="29" fillId="0" borderId="20" xfId="0" applyFont="1" applyBorder="1" applyAlignment="1">
      <alignment vertical="center"/>
    </xf>
    <xf numFmtId="0" fontId="33" fillId="0" borderId="17" xfId="0" applyFont="1" applyBorder="1" applyAlignment="1">
      <alignment vertical="center"/>
    </xf>
    <xf numFmtId="0" fontId="30" fillId="0" borderId="21" xfId="2" applyFont="1" applyBorder="1" applyAlignment="1">
      <alignment horizontal="left" vertical="center"/>
    </xf>
    <xf numFmtId="0" fontId="33" fillId="2" borderId="17" xfId="2" applyFont="1" applyFill="1" applyBorder="1" applyAlignment="1">
      <alignment vertical="center"/>
    </xf>
    <xf numFmtId="0" fontId="40" fillId="2" borderId="10" xfId="2" applyFont="1" applyFill="1" applyBorder="1" applyAlignment="1">
      <alignment horizontal="left" vertical="center"/>
    </xf>
    <xf numFmtId="0" fontId="33" fillId="2" borderId="10" xfId="2" applyFont="1" applyFill="1" applyBorder="1" applyAlignment="1">
      <alignment horizontal="left" vertical="center"/>
    </xf>
    <xf numFmtId="0" fontId="33" fillId="2" borderId="3" xfId="2" applyFont="1" applyFill="1" applyBorder="1" applyAlignment="1">
      <alignment vertical="center"/>
    </xf>
    <xf numFmtId="164" fontId="9" fillId="2" borderId="3" xfId="1" applyNumberFormat="1" applyFont="1" applyFill="1" applyBorder="1" applyAlignment="1">
      <alignment horizontal="center" vertical="center"/>
    </xf>
    <xf numFmtId="0" fontId="33" fillId="0" borderId="22" xfId="2" applyFont="1" applyBorder="1" applyAlignment="1">
      <alignment vertical="center"/>
    </xf>
    <xf numFmtId="0" fontId="40" fillId="0" borderId="15" xfId="2" applyFont="1" applyBorder="1" applyAlignment="1">
      <alignment horizontal="left" vertical="center"/>
    </xf>
    <xf numFmtId="0" fontId="23" fillId="0" borderId="44" xfId="2" applyFont="1" applyBorder="1" applyAlignment="1">
      <alignment horizontal="center"/>
    </xf>
    <xf numFmtId="0" fontId="29" fillId="2" borderId="4" xfId="2" applyFont="1" applyFill="1" applyBorder="1" applyAlignment="1">
      <alignment vertical="center"/>
    </xf>
    <xf numFmtId="0" fontId="7" fillId="4" borderId="76" xfId="2" applyFont="1" applyFill="1" applyBorder="1" applyAlignment="1">
      <alignment vertical="center"/>
    </xf>
    <xf numFmtId="49" fontId="23" fillId="0" borderId="46" xfId="2" applyNumberFormat="1" applyFont="1" applyBorder="1" applyAlignment="1">
      <alignment horizontal="center" vertical="center"/>
    </xf>
    <xf numFmtId="0" fontId="11" fillId="0" borderId="3" xfId="0" applyFont="1" applyBorder="1" applyAlignment="1">
      <alignment horizontal="left" vertical="center"/>
    </xf>
    <xf numFmtId="0" fontId="18" fillId="0" borderId="3" xfId="2" applyFont="1" applyBorder="1" applyAlignment="1">
      <alignment horizontal="left" vertical="center"/>
    </xf>
    <xf numFmtId="0" fontId="32" fillId="0" borderId="3" xfId="2" applyFont="1" applyBorder="1" applyAlignment="1">
      <alignment horizontal="left" vertical="center"/>
    </xf>
    <xf numFmtId="0" fontId="28" fillId="3" borderId="43" xfId="2" applyFont="1" applyFill="1" applyBorder="1" applyAlignment="1">
      <alignment horizontal="center" vertical="top"/>
    </xf>
    <xf numFmtId="0" fontId="29" fillId="0" borderId="19" xfId="2" applyFont="1" applyBorder="1" applyAlignment="1">
      <alignment vertical="center"/>
    </xf>
    <xf numFmtId="0" fontId="30" fillId="0" borderId="63" xfId="2" applyFont="1" applyBorder="1" applyAlignment="1">
      <alignment vertical="center"/>
    </xf>
    <xf numFmtId="0" fontId="29" fillId="0" borderId="65" xfId="2" applyFont="1" applyBorder="1" applyAlignment="1">
      <alignment vertical="center"/>
    </xf>
    <xf numFmtId="0" fontId="10" fillId="6" borderId="31" xfId="2" applyFont="1" applyFill="1" applyBorder="1" applyAlignment="1">
      <alignment horizontal="left" vertical="center"/>
    </xf>
    <xf numFmtId="0" fontId="13" fillId="6" borderId="31" xfId="2" applyFont="1" applyFill="1" applyBorder="1" applyAlignment="1">
      <alignment horizontal="center" vertical="center"/>
    </xf>
    <xf numFmtId="0" fontId="13" fillId="6" borderId="31" xfId="2" applyFont="1" applyFill="1" applyBorder="1" applyAlignment="1">
      <alignment horizontal="center" vertical="center" wrapText="1"/>
    </xf>
    <xf numFmtId="0" fontId="14" fillId="6" borderId="31" xfId="2" applyFont="1" applyFill="1" applyBorder="1" applyAlignment="1">
      <alignment horizontal="center" vertical="center" wrapText="1"/>
    </xf>
    <xf numFmtId="0" fontId="13" fillId="6" borderId="81" xfId="2" applyFont="1" applyFill="1" applyBorder="1" applyAlignment="1">
      <alignment horizontal="center" vertical="center" wrapText="1"/>
    </xf>
    <xf numFmtId="0" fontId="29" fillId="6" borderId="31" xfId="2" applyFont="1" applyFill="1" applyBorder="1" applyAlignment="1">
      <alignment vertical="center"/>
    </xf>
    <xf numFmtId="0" fontId="57" fillId="6" borderId="31" xfId="2" applyFont="1" applyFill="1" applyBorder="1" applyAlignment="1">
      <alignment horizontal="left" vertical="center"/>
    </xf>
    <xf numFmtId="0" fontId="58" fillId="6" borderId="31" xfId="2" applyFont="1" applyFill="1" applyBorder="1" applyAlignment="1">
      <alignment vertical="center"/>
    </xf>
    <xf numFmtId="164" fontId="9" fillId="6" borderId="31" xfId="1" applyNumberFormat="1" applyFont="1" applyFill="1" applyBorder="1" applyAlignment="1">
      <alignment horizontal="center" vertical="center"/>
    </xf>
    <xf numFmtId="1" fontId="10" fillId="6" borderId="31" xfId="2" applyNumberFormat="1" applyFont="1" applyFill="1" applyBorder="1" applyAlignment="1">
      <alignment horizontal="center" vertical="center" wrapText="1"/>
    </xf>
    <xf numFmtId="164" fontId="9" fillId="6" borderId="81" xfId="1" applyNumberFormat="1" applyFont="1" applyFill="1" applyBorder="1" applyAlignment="1">
      <alignment horizontal="center" vertical="center"/>
    </xf>
    <xf numFmtId="0" fontId="57" fillId="6" borderId="30" xfId="2" applyFont="1" applyFill="1" applyBorder="1" applyAlignment="1">
      <alignment horizontal="left" vertical="center"/>
    </xf>
    <xf numFmtId="0" fontId="58" fillId="6" borderId="32" xfId="2" applyFont="1" applyFill="1" applyBorder="1" applyAlignment="1">
      <alignment vertical="center"/>
    </xf>
    <xf numFmtId="0" fontId="30" fillId="2" borderId="8" xfId="2" applyFont="1" applyFill="1" applyBorder="1" applyAlignment="1">
      <alignment vertical="center"/>
    </xf>
    <xf numFmtId="0" fontId="30" fillId="2" borderId="19" xfId="2" applyFont="1" applyFill="1" applyBorder="1" applyAlignment="1">
      <alignment vertical="center"/>
    </xf>
    <xf numFmtId="0" fontId="28" fillId="2" borderId="51" xfId="2" applyFont="1" applyFill="1" applyBorder="1" applyAlignment="1">
      <alignment horizontal="center" vertical="center"/>
    </xf>
    <xf numFmtId="0" fontId="48" fillId="2" borderId="10" xfId="2" applyFont="1" applyFill="1" applyBorder="1" applyAlignment="1">
      <alignment horizontal="right" vertical="center"/>
    </xf>
    <xf numFmtId="0" fontId="40" fillId="2" borderId="1" xfId="2" applyFont="1" applyFill="1" applyBorder="1" applyAlignment="1">
      <alignment horizontal="left" vertical="center"/>
    </xf>
    <xf numFmtId="0" fontId="33" fillId="2" borderId="18" xfId="2" applyFont="1" applyFill="1" applyBorder="1" applyAlignment="1">
      <alignment vertical="center"/>
    </xf>
    <xf numFmtId="0" fontId="49" fillId="2" borderId="10" xfId="2" applyFont="1" applyFill="1" applyBorder="1" applyAlignment="1">
      <alignment vertical="center"/>
    </xf>
    <xf numFmtId="0" fontId="52" fillId="2" borderId="8" xfId="2" applyFont="1" applyFill="1" applyBorder="1" applyAlignment="1">
      <alignment horizontal="left" vertical="center"/>
    </xf>
    <xf numFmtId="0" fontId="52" fillId="2" borderId="1" xfId="2" applyFont="1" applyFill="1" applyBorder="1" applyAlignment="1">
      <alignment vertical="center"/>
    </xf>
    <xf numFmtId="0" fontId="29" fillId="2" borderId="19" xfId="2" applyFont="1" applyFill="1" applyBorder="1" applyAlignment="1">
      <alignment vertical="center"/>
    </xf>
    <xf numFmtId="0" fontId="30" fillId="0" borderId="82" xfId="2" applyFont="1" applyBorder="1" applyAlignment="1">
      <alignment vertical="center"/>
    </xf>
    <xf numFmtId="0" fontId="29" fillId="0" borderId="83" xfId="2" applyFont="1" applyBorder="1" applyAlignment="1">
      <alignment vertical="center"/>
    </xf>
    <xf numFmtId="0" fontId="40" fillId="0" borderId="82" xfId="0" applyFont="1" applyBorder="1" applyAlignment="1">
      <alignment horizontal="left" vertical="center"/>
    </xf>
    <xf numFmtId="0" fontId="33" fillId="0" borderId="84" xfId="2" applyFont="1" applyBorder="1" applyAlignment="1">
      <alignment vertical="center"/>
    </xf>
    <xf numFmtId="0" fontId="28" fillId="0" borderId="44" xfId="2" applyFont="1" applyBorder="1" applyAlignment="1">
      <alignment horizontal="center" vertical="top"/>
    </xf>
    <xf numFmtId="0" fontId="28" fillId="0" borderId="46" xfId="2" applyFont="1" applyBorder="1" applyAlignment="1">
      <alignment horizontal="center" vertical="top"/>
    </xf>
    <xf numFmtId="0" fontId="28" fillId="0" borderId="43" xfId="2" applyFont="1" applyBorder="1" applyAlignment="1">
      <alignment horizontal="center" vertical="top"/>
    </xf>
    <xf numFmtId="0" fontId="43" fillId="0" borderId="16" xfId="2" applyFont="1" applyBorder="1" applyAlignment="1">
      <alignment horizontal="left" vertical="top" wrapText="1"/>
    </xf>
    <xf numFmtId="0" fontId="30" fillId="0" borderId="8" xfId="2" applyFont="1" applyBorder="1" applyAlignment="1">
      <alignment horizontal="left" vertical="center"/>
    </xf>
    <xf numFmtId="0" fontId="30" fillId="0" borderId="18" xfId="2" applyFont="1" applyBorder="1" applyAlignment="1">
      <alignment horizontal="left" vertical="center"/>
    </xf>
    <xf numFmtId="0" fontId="30" fillId="0" borderId="4" xfId="2" applyFont="1" applyBorder="1" applyAlignment="1">
      <alignment horizontal="left" vertical="center"/>
    </xf>
    <xf numFmtId="0" fontId="28" fillId="0" borderId="85" xfId="2" applyFont="1" applyBorder="1" applyAlignment="1">
      <alignment horizontal="center" vertical="top"/>
    </xf>
    <xf numFmtId="0" fontId="30" fillId="0" borderId="82" xfId="2" applyFont="1" applyBorder="1" applyAlignment="1">
      <alignment horizontal="left" vertical="center"/>
    </xf>
    <xf numFmtId="0" fontId="40" fillId="0" borderId="82" xfId="2" applyFont="1" applyBorder="1" applyAlignment="1">
      <alignment horizontal="left" vertical="center"/>
    </xf>
    <xf numFmtId="0" fontId="59" fillId="0" borderId="0" xfId="0" applyFont="1" applyAlignment="1">
      <alignment horizontal="left" vertical="top"/>
    </xf>
    <xf numFmtId="0" fontId="19" fillId="3" borderId="0" xfId="0" applyFont="1" applyFill="1" applyAlignment="1">
      <alignment vertical="center"/>
    </xf>
    <xf numFmtId="0" fontId="19" fillId="3" borderId="0" xfId="0" applyFont="1" applyFill="1" applyAlignment="1">
      <alignment horizontal="right" vertical="center"/>
    </xf>
    <xf numFmtId="0" fontId="23" fillId="0" borderId="15" xfId="2" applyFont="1" applyBorder="1" applyAlignment="1">
      <alignment horizontal="center" vertical="center"/>
    </xf>
    <xf numFmtId="0" fontId="40" fillId="0" borderId="86" xfId="2" applyFont="1" applyBorder="1" applyAlignment="1">
      <alignment horizontal="left" vertical="center"/>
    </xf>
    <xf numFmtId="0" fontId="33" fillId="0" borderId="89" xfId="2" applyFont="1" applyBorder="1" applyAlignment="1">
      <alignment horizontal="left" vertical="center"/>
    </xf>
    <xf numFmtId="3" fontId="61" fillId="0" borderId="1" xfId="0" applyNumberFormat="1" applyFont="1" applyBorder="1" applyAlignment="1">
      <alignment horizontal="center" vertical="center"/>
    </xf>
    <xf numFmtId="0" fontId="28" fillId="2" borderId="17" xfId="2" applyFont="1" applyFill="1" applyBorder="1" applyAlignment="1">
      <alignment horizontal="center" vertical="top"/>
    </xf>
    <xf numFmtId="0" fontId="29" fillId="2" borderId="90" xfId="2" applyFont="1" applyFill="1" applyBorder="1" applyAlignment="1">
      <alignment vertical="center"/>
    </xf>
    <xf numFmtId="0" fontId="29" fillId="2" borderId="91" xfId="2" applyFont="1" applyFill="1" applyBorder="1" applyAlignment="1">
      <alignment vertical="center"/>
    </xf>
    <xf numFmtId="0" fontId="40" fillId="2" borderId="90" xfId="2" applyFont="1" applyFill="1" applyBorder="1" applyAlignment="1">
      <alignment horizontal="left" vertical="center"/>
    </xf>
    <xf numFmtId="0" fontId="33" fillId="2" borderId="92" xfId="2" applyFont="1" applyFill="1" applyBorder="1" applyAlignment="1">
      <alignment vertical="center"/>
    </xf>
    <xf numFmtId="0" fontId="33" fillId="0" borderId="1" xfId="2" applyFont="1" applyBorder="1" applyAlignment="1">
      <alignment horizontal="center" vertical="center"/>
    </xf>
    <xf numFmtId="0" fontId="28" fillId="3" borderId="17" xfId="2" applyFont="1" applyFill="1" applyBorder="1" applyAlignment="1">
      <alignment horizontal="center" vertical="top"/>
    </xf>
    <xf numFmtId="0" fontId="29" fillId="0" borderId="90" xfId="2" applyFont="1" applyBorder="1" applyAlignment="1">
      <alignment horizontal="left" vertical="center"/>
    </xf>
    <xf numFmtId="0" fontId="29" fillId="0" borderId="91" xfId="2" applyFont="1" applyBorder="1" applyAlignment="1">
      <alignment horizontal="left" vertical="center"/>
    </xf>
    <xf numFmtId="0" fontId="40" fillId="0" borderId="90" xfId="2" applyFont="1" applyBorder="1" applyAlignment="1">
      <alignment horizontal="left" vertical="center"/>
    </xf>
    <xf numFmtId="0" fontId="33" fillId="0" borderId="92" xfId="2" applyFont="1" applyBorder="1" applyAlignment="1">
      <alignment horizontal="left" vertical="center"/>
    </xf>
    <xf numFmtId="0" fontId="28" fillId="3" borderId="1" xfId="2" applyFont="1" applyFill="1" applyBorder="1" applyAlignment="1">
      <alignment horizontal="center" vertical="center"/>
    </xf>
    <xf numFmtId="0" fontId="29" fillId="0" borderId="8" xfId="2" applyFont="1" applyBorder="1" applyAlignment="1">
      <alignment horizontal="left" vertical="center"/>
    </xf>
    <xf numFmtId="0" fontId="28" fillId="0" borderId="3" xfId="2" applyFont="1" applyBorder="1" applyAlignment="1">
      <alignment horizontal="center" vertical="center"/>
    </xf>
    <xf numFmtId="0" fontId="28" fillId="0" borderId="1" xfId="2" applyFont="1" applyBorder="1" applyAlignment="1">
      <alignment horizontal="center" vertical="center"/>
    </xf>
    <xf numFmtId="0" fontId="28" fillId="3" borderId="3" xfId="2" applyFont="1" applyFill="1" applyBorder="1" applyAlignment="1">
      <alignment horizontal="center" vertical="center"/>
    </xf>
    <xf numFmtId="0" fontId="30" fillId="0" borderId="19" xfId="2" applyFont="1" applyBorder="1" applyAlignment="1">
      <alignment horizontal="left" vertical="center"/>
    </xf>
    <xf numFmtId="0" fontId="28" fillId="0" borderId="17" xfId="2" applyFont="1" applyBorder="1" applyAlignment="1">
      <alignment horizontal="center" vertical="top"/>
    </xf>
    <xf numFmtId="0" fontId="30" fillId="0" borderId="90" xfId="2" applyFont="1" applyBorder="1" applyAlignment="1">
      <alignment horizontal="left" vertical="center"/>
    </xf>
    <xf numFmtId="0" fontId="28" fillId="2" borderId="1" xfId="2" applyFont="1" applyFill="1" applyBorder="1" applyAlignment="1">
      <alignment horizontal="center" vertical="center"/>
    </xf>
    <xf numFmtId="0" fontId="29" fillId="2" borderId="18" xfId="2" applyFont="1" applyFill="1" applyBorder="1" applyAlignment="1">
      <alignment vertical="center"/>
    </xf>
    <xf numFmtId="0" fontId="23" fillId="2" borderId="17" xfId="2" applyFont="1" applyFill="1" applyBorder="1" applyAlignment="1">
      <alignment horizontal="center" vertical="top" wrapText="1"/>
    </xf>
    <xf numFmtId="0" fontId="30" fillId="2" borderId="90" xfId="0" applyFont="1" applyFill="1" applyBorder="1" applyAlignment="1">
      <alignment vertical="center"/>
    </xf>
    <xf numFmtId="0" fontId="29" fillId="2" borderId="91" xfId="0" applyFont="1" applyFill="1" applyBorder="1" applyAlignment="1">
      <alignment vertical="center"/>
    </xf>
    <xf numFmtId="0" fontId="40" fillId="2" borderId="90" xfId="0" applyFont="1" applyFill="1" applyBorder="1" applyAlignment="1">
      <alignment horizontal="left" vertical="center"/>
    </xf>
    <xf numFmtId="0" fontId="33" fillId="2" borderId="92" xfId="0" applyFont="1" applyFill="1" applyBorder="1" applyAlignment="1">
      <alignment vertical="center"/>
    </xf>
    <xf numFmtId="0" fontId="23" fillId="2" borderId="1" xfId="2" applyFont="1" applyFill="1" applyBorder="1" applyAlignment="1">
      <alignment horizontal="center" vertical="center"/>
    </xf>
    <xf numFmtId="0" fontId="23" fillId="2" borderId="3" xfId="2" applyFont="1" applyFill="1" applyBorder="1" applyAlignment="1">
      <alignment horizontal="center" vertical="center"/>
    </xf>
    <xf numFmtId="0" fontId="30" fillId="2" borderId="21" xfId="0" applyFont="1" applyFill="1" applyBorder="1" applyAlignment="1">
      <alignment vertical="center"/>
    </xf>
    <xf numFmtId="0" fontId="29" fillId="2" borderId="0" xfId="0" applyFont="1" applyFill="1" applyAlignment="1">
      <alignment vertical="center"/>
    </xf>
    <xf numFmtId="0" fontId="23" fillId="2" borderId="3" xfId="2" applyFont="1" applyFill="1" applyBorder="1" applyAlignment="1">
      <alignment horizontal="center"/>
    </xf>
    <xf numFmtId="0" fontId="23" fillId="2" borderId="15" xfId="2" applyFont="1" applyFill="1" applyBorder="1" applyAlignment="1">
      <alignment horizontal="center" vertical="center"/>
    </xf>
    <xf numFmtId="0" fontId="30" fillId="2" borderId="19" xfId="0" applyFont="1" applyFill="1" applyBorder="1" applyAlignment="1">
      <alignment vertical="center"/>
    </xf>
    <xf numFmtId="0" fontId="40" fillId="2" borderId="19" xfId="0" applyFont="1" applyFill="1" applyBorder="1" applyAlignment="1">
      <alignment horizontal="left" vertical="center"/>
    </xf>
    <xf numFmtId="0" fontId="33" fillId="2" borderId="17" xfId="0" applyFont="1" applyFill="1" applyBorder="1" applyAlignment="1">
      <alignment vertical="center"/>
    </xf>
    <xf numFmtId="0" fontId="30" fillId="0" borderId="90" xfId="2" applyFont="1" applyBorder="1" applyAlignment="1">
      <alignment vertical="center"/>
    </xf>
    <xf numFmtId="0" fontId="29" fillId="0" borderId="91" xfId="2" applyFont="1" applyBorder="1" applyAlignment="1">
      <alignment vertical="center"/>
    </xf>
    <xf numFmtId="0" fontId="33" fillId="0" borderId="92" xfId="2" applyFont="1" applyBorder="1" applyAlignment="1">
      <alignment vertical="center"/>
    </xf>
    <xf numFmtId="0" fontId="28" fillId="0" borderId="17" xfId="2" applyFont="1" applyBorder="1" applyAlignment="1">
      <alignment horizontal="center" vertical="center"/>
    </xf>
    <xf numFmtId="3" fontId="61" fillId="2" borderId="1" xfId="0" applyNumberFormat="1" applyFont="1" applyFill="1" applyBorder="1" applyAlignment="1">
      <alignment horizontal="center" vertical="center"/>
    </xf>
    <xf numFmtId="0" fontId="48" fillId="0" borderId="18" xfId="2" applyFont="1" applyBorder="1" applyAlignment="1">
      <alignment horizontal="right" vertical="center"/>
    </xf>
    <xf numFmtId="0" fontId="40" fillId="0" borderId="18" xfId="2" applyFont="1" applyBorder="1" applyAlignment="1">
      <alignment horizontal="left" vertical="center"/>
    </xf>
    <xf numFmtId="0" fontId="33" fillId="0" borderId="18" xfId="2" applyFont="1" applyBorder="1" applyAlignment="1">
      <alignment vertical="center"/>
    </xf>
    <xf numFmtId="0" fontId="33" fillId="0" borderId="8" xfId="2" applyFont="1" applyBorder="1" applyAlignment="1">
      <alignment horizontal="center" vertical="center"/>
    </xf>
    <xf numFmtId="0" fontId="0" fillId="0" borderId="1" xfId="0" applyBorder="1"/>
    <xf numFmtId="0" fontId="28" fillId="0" borderId="15" xfId="2" applyFont="1" applyBorder="1" applyAlignment="1">
      <alignment horizontal="center" vertical="top"/>
    </xf>
    <xf numFmtId="0" fontId="30" fillId="0" borderId="93" xfId="2" applyFont="1" applyBorder="1" applyAlignment="1">
      <alignment vertical="center"/>
    </xf>
    <xf numFmtId="0" fontId="29" fillId="0" borderId="94" xfId="2" applyFont="1" applyBorder="1" applyAlignment="1">
      <alignment vertical="center"/>
    </xf>
    <xf numFmtId="0" fontId="33" fillId="0" borderId="95" xfId="2" applyFont="1" applyBorder="1" applyAlignment="1">
      <alignment vertical="center"/>
    </xf>
    <xf numFmtId="0" fontId="28" fillId="2" borderId="8" xfId="2" applyFont="1" applyFill="1" applyBorder="1" applyAlignment="1">
      <alignment horizontal="center"/>
    </xf>
    <xf numFmtId="0" fontId="30" fillId="2" borderId="8" xfId="0" applyFont="1" applyFill="1" applyBorder="1" applyAlignment="1">
      <alignment horizontal="left" vertical="center"/>
    </xf>
    <xf numFmtId="0" fontId="29" fillId="2" borderId="10" xfId="0" applyFont="1" applyFill="1" applyBorder="1" applyAlignment="1">
      <alignment horizontal="left" vertical="center"/>
    </xf>
    <xf numFmtId="0" fontId="33" fillId="2" borderId="1" xfId="0" applyFont="1" applyFill="1" applyBorder="1" applyAlignment="1">
      <alignment horizontal="left" vertical="center"/>
    </xf>
    <xf numFmtId="0" fontId="33" fillId="0" borderId="4" xfId="2" applyFont="1" applyBorder="1" applyAlignment="1">
      <alignment horizontal="center" vertical="center"/>
    </xf>
    <xf numFmtId="0" fontId="28" fillId="0" borderId="8" xfId="2" applyFont="1" applyBorder="1" applyAlignment="1">
      <alignment horizontal="center" vertical="center"/>
    </xf>
    <xf numFmtId="0" fontId="40" fillId="0" borderId="90" xfId="0" applyFont="1" applyBorder="1" applyAlignment="1">
      <alignment horizontal="left" vertical="center"/>
    </xf>
    <xf numFmtId="0" fontId="33" fillId="0" borderId="16" xfId="0" applyFont="1" applyBorder="1" applyAlignment="1">
      <alignment horizontal="center" vertical="center"/>
    </xf>
    <xf numFmtId="0" fontId="23" fillId="0" borderId="8" xfId="2" applyFont="1" applyBorder="1" applyAlignment="1">
      <alignment horizontal="center"/>
    </xf>
    <xf numFmtId="0" fontId="40" fillId="0" borderId="17" xfId="0" applyFont="1" applyBorder="1" applyAlignment="1">
      <alignment horizontal="left" vertical="center"/>
    </xf>
    <xf numFmtId="0" fontId="40" fillId="0" borderId="1" xfId="0" applyFont="1" applyBorder="1" applyAlignment="1">
      <alignment horizontal="left" vertical="center"/>
    </xf>
    <xf numFmtId="0" fontId="33" fillId="0" borderId="18" xfId="2" applyFont="1" applyBorder="1" applyAlignment="1">
      <alignment horizontal="left" vertical="center"/>
    </xf>
    <xf numFmtId="0" fontId="23" fillId="0" borderId="1" xfId="2" applyFont="1" applyBorder="1" applyAlignment="1">
      <alignment horizontal="center"/>
    </xf>
    <xf numFmtId="0" fontId="30" fillId="0" borderId="1" xfId="2" applyFont="1" applyBorder="1" applyAlignment="1">
      <alignment vertical="center"/>
    </xf>
    <xf numFmtId="0" fontId="28" fillId="0" borderId="4" xfId="2" applyFont="1" applyBorder="1" applyAlignment="1">
      <alignment horizontal="center" vertical="center"/>
    </xf>
    <xf numFmtId="0" fontId="28" fillId="0" borderId="17" xfId="2" applyFont="1" applyBorder="1" applyAlignment="1">
      <alignment horizontal="center" vertical="top" wrapText="1"/>
    </xf>
    <xf numFmtId="0" fontId="33" fillId="0" borderId="96" xfId="2" applyFont="1" applyBorder="1" applyAlignment="1">
      <alignment vertical="center"/>
    </xf>
    <xf numFmtId="0" fontId="33" fillId="0" borderId="91" xfId="2" applyFont="1" applyBorder="1" applyAlignment="1">
      <alignment vertical="center"/>
    </xf>
    <xf numFmtId="0" fontId="29" fillId="0" borderId="18" xfId="2" applyFont="1" applyBorder="1" applyAlignment="1">
      <alignment vertical="center"/>
    </xf>
    <xf numFmtId="0" fontId="40" fillId="0" borderId="18" xfId="0" applyFont="1" applyBorder="1" applyAlignment="1">
      <alignment horizontal="left" vertical="center"/>
    </xf>
    <xf numFmtId="0" fontId="33" fillId="0" borderId="8" xfId="2" applyFont="1" applyBorder="1" applyAlignment="1">
      <alignment vertical="center"/>
    </xf>
    <xf numFmtId="0" fontId="7" fillId="4" borderId="4" xfId="2" applyFont="1" applyFill="1" applyBorder="1" applyAlignment="1">
      <alignment vertical="center"/>
    </xf>
    <xf numFmtId="0" fontId="7" fillId="4" borderId="16" xfId="2" applyFont="1" applyFill="1" applyBorder="1" applyAlignment="1">
      <alignment vertical="center"/>
    </xf>
    <xf numFmtId="0" fontId="7" fillId="4" borderId="16" xfId="2" applyFont="1" applyFill="1" applyBorder="1" applyAlignment="1">
      <alignment horizontal="left" vertical="center"/>
    </xf>
    <xf numFmtId="0" fontId="15" fillId="4" borderId="16" xfId="2" applyFont="1" applyFill="1" applyBorder="1" applyAlignment="1">
      <alignment vertical="center"/>
    </xf>
    <xf numFmtId="0" fontId="32" fillId="4" borderId="16" xfId="2" applyFont="1" applyFill="1" applyBorder="1" applyAlignment="1">
      <alignment vertical="center"/>
    </xf>
    <xf numFmtId="49" fontId="23" fillId="0" borderId="1" xfId="2" applyNumberFormat="1" applyFont="1" applyBorder="1" applyAlignment="1">
      <alignment horizontal="center" vertical="center"/>
    </xf>
    <xf numFmtId="0" fontId="11" fillId="0" borderId="1" xfId="0" applyFont="1" applyBorder="1" applyAlignment="1">
      <alignment horizontal="left" vertical="center"/>
    </xf>
    <xf numFmtId="0" fontId="18" fillId="0" borderId="1" xfId="2" applyFont="1" applyBorder="1" applyAlignment="1">
      <alignment horizontal="left" vertical="center"/>
    </xf>
    <xf numFmtId="0" fontId="32" fillId="0" borderId="1" xfId="2" applyFont="1" applyBorder="1" applyAlignment="1">
      <alignment horizontal="left" vertical="center"/>
    </xf>
    <xf numFmtId="0" fontId="18" fillId="0" borderId="8" xfId="2" applyFont="1" applyBorder="1" applyAlignment="1">
      <alignment horizontal="left" vertical="center"/>
    </xf>
    <xf numFmtId="0" fontId="18" fillId="0" borderId="16" xfId="2" applyFont="1" applyBorder="1" applyAlignment="1">
      <alignment horizontal="left" vertical="center"/>
    </xf>
    <xf numFmtId="0" fontId="18" fillId="0" borderId="10" xfId="2" applyFont="1" applyBorder="1" applyAlignment="1">
      <alignment horizontal="left" vertical="center"/>
    </xf>
    <xf numFmtId="49" fontId="23" fillId="0" borderId="39" xfId="2" applyNumberFormat="1" applyFont="1" applyBorder="1" applyAlignment="1">
      <alignment horizontal="center" vertical="center"/>
    </xf>
    <xf numFmtId="0" fontId="18" fillId="0" borderId="38" xfId="2" applyFont="1" applyBorder="1" applyAlignment="1">
      <alignment horizontal="left" vertical="center"/>
    </xf>
    <xf numFmtId="0" fontId="16" fillId="4" borderId="16" xfId="2" applyFont="1" applyFill="1" applyBorder="1" applyAlignment="1">
      <alignment vertical="center"/>
    </xf>
    <xf numFmtId="0" fontId="24" fillId="0" borderId="0" xfId="0" applyFont="1" applyAlignment="1">
      <alignment horizontal="center" vertical="center"/>
    </xf>
    <xf numFmtId="0" fontId="0" fillId="0" borderId="0" xfId="0" applyAlignment="1">
      <alignment horizontal="center" vertical="center"/>
    </xf>
    <xf numFmtId="0" fontId="19" fillId="0" borderId="0" xfId="0" applyFont="1" applyAlignment="1">
      <alignment horizontal="center" vertical="center"/>
    </xf>
    <xf numFmtId="0" fontId="35" fillId="0" borderId="0" xfId="0" applyFont="1" applyAlignment="1">
      <alignment horizontal="center" vertical="center"/>
    </xf>
    <xf numFmtId="0" fontId="23" fillId="0" borderId="0" xfId="0" applyFont="1" applyAlignment="1">
      <alignment horizontal="center" vertical="center"/>
    </xf>
    <xf numFmtId="0" fontId="19" fillId="3" borderId="38" xfId="0" applyFont="1" applyFill="1" applyBorder="1" applyAlignment="1">
      <alignment horizontal="center" vertical="center"/>
    </xf>
    <xf numFmtId="0" fontId="33" fillId="0" borderId="3" xfId="2" applyFont="1" applyBorder="1" applyAlignment="1">
      <alignment horizontal="center" vertical="center"/>
    </xf>
    <xf numFmtId="0" fontId="33" fillId="2" borderId="1" xfId="2" applyFont="1" applyFill="1" applyBorder="1" applyAlignment="1">
      <alignment horizontal="center" vertical="center"/>
    </xf>
    <xf numFmtId="0" fontId="44" fillId="0" borderId="10" xfId="0" applyFont="1" applyBorder="1" applyAlignment="1">
      <alignment horizontal="center" vertical="center"/>
    </xf>
    <xf numFmtId="0" fontId="33" fillId="0" borderId="15" xfId="2" applyFont="1" applyBorder="1" applyAlignment="1">
      <alignment horizontal="center" vertical="center"/>
    </xf>
    <xf numFmtId="0" fontId="58" fillId="6" borderId="31" xfId="2" applyFont="1" applyFill="1" applyBorder="1" applyAlignment="1">
      <alignment horizontal="center" vertical="center"/>
    </xf>
    <xf numFmtId="0" fontId="33" fillId="0" borderId="22" xfId="0" applyFont="1" applyBorder="1" applyAlignment="1">
      <alignment horizontal="center" vertical="center"/>
    </xf>
    <xf numFmtId="0" fontId="33" fillId="0" borderId="18" xfId="0" applyFont="1" applyBorder="1" applyAlignment="1">
      <alignment horizontal="center" vertical="center"/>
    </xf>
    <xf numFmtId="0" fontId="33" fillId="0" borderId="75" xfId="0" applyFont="1" applyBorder="1" applyAlignment="1">
      <alignment horizontal="center" vertical="center"/>
    </xf>
    <xf numFmtId="0" fontId="33" fillId="0" borderId="84" xfId="2" applyFont="1" applyBorder="1" applyAlignment="1">
      <alignment horizontal="center" vertical="center"/>
    </xf>
    <xf numFmtId="0" fontId="33" fillId="2" borderId="17" xfId="2" applyFont="1" applyFill="1" applyBorder="1" applyAlignment="1">
      <alignment horizontal="center" vertical="center"/>
    </xf>
    <xf numFmtId="0" fontId="33" fillId="2" borderId="10" xfId="2" applyFont="1" applyFill="1" applyBorder="1" applyAlignment="1">
      <alignment horizontal="center" vertical="center"/>
    </xf>
    <xf numFmtId="0" fontId="43" fillId="2" borderId="16" xfId="0" applyFont="1" applyFill="1" applyBorder="1" applyAlignment="1">
      <alignment horizontal="center" vertical="center"/>
    </xf>
    <xf numFmtId="0" fontId="33" fillId="2" borderId="3" xfId="2" applyFont="1" applyFill="1" applyBorder="1" applyAlignment="1">
      <alignment horizontal="center" vertical="center"/>
    </xf>
    <xf numFmtId="0" fontId="33" fillId="0" borderId="17" xfId="2" applyFont="1" applyBorder="1" applyAlignment="1">
      <alignment horizontal="center" vertical="center"/>
    </xf>
    <xf numFmtId="0" fontId="32" fillId="0" borderId="17" xfId="2" applyFont="1" applyBorder="1" applyAlignment="1">
      <alignment horizontal="center" vertical="center" wrapText="1"/>
    </xf>
    <xf numFmtId="0" fontId="32" fillId="0" borderId="20" xfId="2" applyFont="1" applyBorder="1" applyAlignment="1">
      <alignment horizontal="center" vertical="center" wrapText="1"/>
    </xf>
    <xf numFmtId="0" fontId="32" fillId="0" borderId="16" xfId="2" applyFont="1" applyBorder="1" applyAlignment="1">
      <alignment horizontal="center" vertical="center" wrapText="1"/>
    </xf>
    <xf numFmtId="0" fontId="33" fillId="0" borderId="63" xfId="2" applyFont="1" applyBorder="1" applyAlignment="1">
      <alignment horizontal="center" vertical="center"/>
    </xf>
    <xf numFmtId="0" fontId="33" fillId="0" borderId="22" xfId="2" applyFont="1" applyBorder="1" applyAlignment="1">
      <alignment horizontal="center" vertical="center"/>
    </xf>
    <xf numFmtId="0" fontId="58" fillId="6" borderId="32" xfId="2" applyFont="1" applyFill="1" applyBorder="1" applyAlignment="1">
      <alignment horizontal="center" vertical="center"/>
    </xf>
    <xf numFmtId="0" fontId="33" fillId="2" borderId="63" xfId="2" applyFont="1" applyFill="1" applyBorder="1" applyAlignment="1">
      <alignment horizontal="center" vertical="center"/>
    </xf>
    <xf numFmtId="0" fontId="18" fillId="0" borderId="3" xfId="2" applyFont="1" applyBorder="1" applyAlignment="1">
      <alignment horizontal="center" vertical="center"/>
    </xf>
    <xf numFmtId="0" fontId="18" fillId="0" borderId="22" xfId="2" applyFont="1" applyBorder="1" applyAlignment="1">
      <alignment horizontal="center" vertical="center"/>
    </xf>
    <xf numFmtId="0" fontId="18" fillId="0" borderId="18" xfId="2" applyFont="1" applyBorder="1" applyAlignment="1">
      <alignment horizontal="center" vertical="center"/>
    </xf>
    <xf numFmtId="0" fontId="18" fillId="0" borderId="41" xfId="2" applyFont="1" applyBorder="1" applyAlignment="1">
      <alignment horizontal="center" vertical="center"/>
    </xf>
    <xf numFmtId="0" fontId="15" fillId="4" borderId="56" xfId="2" applyFont="1" applyFill="1" applyBorder="1" applyAlignment="1">
      <alignment horizontal="center" vertical="center"/>
    </xf>
    <xf numFmtId="0" fontId="1" fillId="0" borderId="0" xfId="0" applyFont="1" applyAlignment="1">
      <alignment horizontal="center" vertical="center"/>
    </xf>
    <xf numFmtId="0" fontId="28" fillId="3" borderId="48" xfId="2" applyFont="1" applyFill="1" applyBorder="1" applyAlignment="1">
      <alignment horizontal="center" vertical="top"/>
    </xf>
    <xf numFmtId="3" fontId="61" fillId="0" borderId="3" xfId="0" applyNumberFormat="1" applyFont="1" applyBorder="1" applyAlignment="1">
      <alignment horizontal="center" vertical="center"/>
    </xf>
    <xf numFmtId="0" fontId="60" fillId="0" borderId="30" xfId="0" applyFont="1" applyBorder="1" applyAlignment="1">
      <alignment horizontal="center" vertical="center"/>
    </xf>
    <xf numFmtId="0" fontId="60" fillId="0" borderId="34" xfId="0" applyFont="1" applyBorder="1" applyAlignment="1">
      <alignment horizontal="center" vertical="center"/>
    </xf>
    <xf numFmtId="49" fontId="33" fillId="0" borderId="3" xfId="2" applyNumberFormat="1" applyFont="1" applyBorder="1" applyAlignment="1">
      <alignment vertical="center"/>
    </xf>
    <xf numFmtId="49" fontId="33" fillId="0" borderId="15" xfId="2" applyNumberFormat="1" applyFont="1" applyBorder="1" applyAlignment="1">
      <alignment vertical="center"/>
    </xf>
    <xf numFmtId="49" fontId="44" fillId="0" borderId="10" xfId="0" applyNumberFormat="1" applyFont="1" applyBorder="1" applyAlignment="1">
      <alignment vertical="center"/>
    </xf>
    <xf numFmtId="49" fontId="13" fillId="6" borderId="31" xfId="2" applyNumberFormat="1" applyFont="1" applyFill="1" applyBorder="1" applyAlignment="1">
      <alignment horizontal="center" vertical="center"/>
    </xf>
    <xf numFmtId="49" fontId="33" fillId="0" borderId="42" xfId="0" applyNumberFormat="1" applyFont="1" applyBorder="1" applyAlignment="1">
      <alignment vertical="center"/>
    </xf>
    <xf numFmtId="49" fontId="33" fillId="0" borderId="75" xfId="0" applyNumberFormat="1" applyFont="1" applyBorder="1" applyAlignment="1">
      <alignment vertical="center"/>
    </xf>
    <xf numFmtId="49" fontId="33" fillId="0" borderId="18" xfId="0" applyNumberFormat="1" applyFont="1" applyBorder="1" applyAlignment="1">
      <alignment vertical="center"/>
    </xf>
    <xf numFmtId="49" fontId="33" fillId="0" borderId="22" xfId="0" applyNumberFormat="1" applyFont="1" applyBorder="1" applyAlignment="1">
      <alignment vertical="center"/>
    </xf>
    <xf numFmtId="49" fontId="33" fillId="2" borderId="17" xfId="2" applyNumberFormat="1" applyFont="1" applyFill="1" applyBorder="1" applyAlignment="1">
      <alignment vertical="center"/>
    </xf>
    <xf numFmtId="49" fontId="33" fillId="2" borderId="10" xfId="2" applyNumberFormat="1" applyFont="1" applyFill="1" applyBorder="1" applyAlignment="1">
      <alignment vertical="center"/>
    </xf>
    <xf numFmtId="49" fontId="33" fillId="0" borderId="17" xfId="2" applyNumberFormat="1" applyFont="1" applyBorder="1" applyAlignment="1">
      <alignment vertical="center"/>
    </xf>
    <xf numFmtId="49" fontId="33" fillId="0" borderId="58" xfId="0" applyNumberFormat="1" applyFont="1" applyBorder="1" applyAlignment="1">
      <alignment vertical="center"/>
    </xf>
    <xf numFmtId="49" fontId="33" fillId="2" borderId="1" xfId="0" applyNumberFormat="1" applyFont="1" applyFill="1" applyBorder="1" applyAlignment="1">
      <alignment vertical="center"/>
    </xf>
    <xf numFmtId="49" fontId="33" fillId="0" borderId="1" xfId="2" applyNumberFormat="1" applyFont="1" applyBorder="1" applyAlignment="1">
      <alignment vertical="center"/>
    </xf>
    <xf numFmtId="49" fontId="58" fillId="6" borderId="31" xfId="2" applyNumberFormat="1" applyFont="1" applyFill="1" applyBorder="1" applyAlignment="1">
      <alignment vertical="center"/>
    </xf>
    <xf numFmtId="49" fontId="33" fillId="0" borderId="84" xfId="2" applyNumberFormat="1" applyFont="1" applyBorder="1" applyAlignment="1">
      <alignment vertical="center"/>
    </xf>
    <xf numFmtId="49" fontId="33" fillId="0" borderId="16" xfId="2" applyNumberFormat="1" applyFont="1" applyBorder="1" applyAlignment="1">
      <alignment vertical="center"/>
    </xf>
    <xf numFmtId="49" fontId="33" fillId="0" borderId="4" xfId="2" applyNumberFormat="1" applyFont="1" applyBorder="1" applyAlignment="1">
      <alignment vertical="center"/>
    </xf>
    <xf numFmtId="49" fontId="0" fillId="0" borderId="0" xfId="0" applyNumberFormat="1"/>
    <xf numFmtId="49" fontId="0" fillId="0" borderId="0" xfId="0" applyNumberFormat="1" applyAlignment="1">
      <alignment horizontal="center"/>
    </xf>
    <xf numFmtId="49" fontId="19" fillId="0" borderId="0" xfId="0" applyNumberFormat="1" applyFont="1"/>
    <xf numFmtId="49" fontId="35" fillId="0" borderId="0" xfId="0" applyNumberFormat="1" applyFont="1" applyAlignment="1">
      <alignment vertical="top"/>
    </xf>
    <xf numFmtId="49" fontId="23" fillId="0" borderId="0" xfId="0" applyNumberFormat="1" applyFont="1" applyAlignment="1">
      <alignment horizontal="left" vertical="top"/>
    </xf>
    <xf numFmtId="49" fontId="24" fillId="0" borderId="0" xfId="0" applyNumberFormat="1" applyFont="1" applyAlignment="1">
      <alignment horizontal="center"/>
    </xf>
    <xf numFmtId="49" fontId="19" fillId="3" borderId="38" xfId="0" applyNumberFormat="1" applyFont="1" applyFill="1" applyBorder="1" applyAlignment="1">
      <alignment vertical="center"/>
    </xf>
    <xf numFmtId="49" fontId="60" fillId="0" borderId="30" xfId="0" applyNumberFormat="1" applyFont="1" applyBorder="1" applyAlignment="1">
      <alignment horizontal="center" vertical="center"/>
    </xf>
    <xf numFmtId="49" fontId="60" fillId="0" borderId="34" xfId="0" applyNumberFormat="1" applyFont="1" applyBorder="1" applyAlignment="1">
      <alignment horizontal="center" vertical="center"/>
    </xf>
    <xf numFmtId="49" fontId="33" fillId="2" borderId="3" xfId="2" applyNumberFormat="1" applyFont="1" applyFill="1" applyBorder="1" applyAlignment="1">
      <alignment vertical="center"/>
    </xf>
    <xf numFmtId="49" fontId="32" fillId="0" borderId="17" xfId="2" applyNumberFormat="1" applyFont="1" applyBorder="1" applyAlignment="1">
      <alignment horizontal="left" vertical="top" wrapText="1"/>
    </xf>
    <xf numFmtId="49" fontId="32" fillId="0" borderId="20" xfId="2" applyNumberFormat="1" applyFont="1" applyBorder="1" applyAlignment="1">
      <alignment horizontal="left" vertical="top" wrapText="1"/>
    </xf>
    <xf numFmtId="49" fontId="32" fillId="0" borderId="16" xfId="2" applyNumberFormat="1" applyFont="1" applyBorder="1" applyAlignment="1">
      <alignment horizontal="left" vertical="top" wrapText="1"/>
    </xf>
    <xf numFmtId="49" fontId="33" fillId="0" borderId="60" xfId="0" applyNumberFormat="1" applyFont="1" applyBorder="1" applyAlignment="1">
      <alignment vertical="center"/>
    </xf>
    <xf numFmtId="49" fontId="58" fillId="6" borderId="32" xfId="2" applyNumberFormat="1" applyFont="1" applyFill="1" applyBorder="1" applyAlignment="1">
      <alignment vertical="center"/>
    </xf>
    <xf numFmtId="49" fontId="33" fillId="2" borderId="1" xfId="2" applyNumberFormat="1" applyFont="1" applyFill="1" applyBorder="1" applyAlignment="1">
      <alignment vertical="center"/>
    </xf>
    <xf numFmtId="49" fontId="33" fillId="2" borderId="22" xfId="0" applyNumberFormat="1" applyFont="1" applyFill="1" applyBorder="1" applyAlignment="1">
      <alignment vertical="center"/>
    </xf>
    <xf numFmtId="49" fontId="33" fillId="2" borderId="18" xfId="0" applyNumberFormat="1" applyFont="1" applyFill="1" applyBorder="1" applyAlignment="1">
      <alignment vertical="center"/>
    </xf>
    <xf numFmtId="49" fontId="33" fillId="2" borderId="60" xfId="0" applyNumberFormat="1" applyFont="1" applyFill="1" applyBorder="1" applyAlignment="1">
      <alignment vertical="center"/>
    </xf>
    <xf numFmtId="49" fontId="18" fillId="0" borderId="3" xfId="2" applyNumberFormat="1" applyFont="1" applyBorder="1" applyAlignment="1">
      <alignment horizontal="left" vertical="center"/>
    </xf>
    <xf numFmtId="49" fontId="18" fillId="0" borderId="22" xfId="2" applyNumberFormat="1" applyFont="1" applyBorder="1" applyAlignment="1">
      <alignment horizontal="left" vertical="center"/>
    </xf>
    <xf numFmtId="49" fontId="18" fillId="0" borderId="18" xfId="2" applyNumberFormat="1" applyFont="1" applyBorder="1" applyAlignment="1">
      <alignment horizontal="left" vertical="center"/>
    </xf>
    <xf numFmtId="49" fontId="18" fillId="0" borderId="41" xfId="2" applyNumberFormat="1" applyFont="1" applyBorder="1" applyAlignment="1">
      <alignment horizontal="left" vertical="center"/>
    </xf>
    <xf numFmtId="49" fontId="16" fillId="4" borderId="56" xfId="2" applyNumberFormat="1" applyFont="1" applyFill="1" applyBorder="1" applyAlignment="1">
      <alignment vertical="center"/>
    </xf>
    <xf numFmtId="49" fontId="1" fillId="0" borderId="0" xfId="0" applyNumberFormat="1" applyFont="1"/>
    <xf numFmtId="49" fontId="19" fillId="0" borderId="0" xfId="1" applyNumberFormat="1" applyFont="1" applyAlignment="1">
      <alignment horizontal="center" vertical="center" wrapText="1"/>
    </xf>
    <xf numFmtId="49" fontId="15" fillId="4" borderId="56" xfId="2" applyNumberFormat="1" applyFont="1" applyFill="1" applyBorder="1" applyAlignment="1">
      <alignment vertical="center"/>
    </xf>
    <xf numFmtId="49" fontId="1" fillId="0" borderId="0" xfId="0" applyNumberFormat="1" applyFont="1" applyAlignment="1">
      <alignment horizontal="center"/>
    </xf>
    <xf numFmtId="49" fontId="27" fillId="0" borderId="0" xfId="1" applyNumberFormat="1" applyFont="1" applyBorder="1" applyAlignment="1">
      <alignment horizontal="center" vertical="center" wrapText="1"/>
    </xf>
    <xf numFmtId="49" fontId="19" fillId="0" borderId="0" xfId="1" applyNumberFormat="1" applyFont="1" applyBorder="1" applyAlignment="1">
      <alignment horizontal="center" vertical="center" wrapText="1"/>
    </xf>
    <xf numFmtId="49" fontId="13" fillId="6" borderId="81" xfId="2" applyNumberFormat="1" applyFont="1" applyFill="1" applyBorder="1" applyAlignment="1">
      <alignment horizontal="center" vertical="center" wrapText="1"/>
    </xf>
    <xf numFmtId="49" fontId="9" fillId="3" borderId="49" xfId="1" applyNumberFormat="1" applyFont="1" applyFill="1" applyBorder="1" applyAlignment="1">
      <alignment horizontal="center" vertical="top"/>
    </xf>
    <xf numFmtId="49" fontId="9" fillId="2" borderId="45" xfId="1" applyNumberFormat="1" applyFont="1" applyFill="1" applyBorder="1" applyAlignment="1">
      <alignment horizontal="center" vertical="center"/>
    </xf>
    <xf numFmtId="49" fontId="9" fillId="0" borderId="45" xfId="1" applyNumberFormat="1" applyFont="1" applyBorder="1" applyAlignment="1">
      <alignment horizontal="center" vertical="center"/>
    </xf>
    <xf numFmtId="49" fontId="9" fillId="2" borderId="49" xfId="1" applyNumberFormat="1" applyFont="1" applyFill="1" applyBorder="1" applyAlignment="1">
      <alignment horizontal="center" vertical="top"/>
    </xf>
    <xf numFmtId="0" fontId="29" fillId="0" borderId="0" xfId="2" applyFont="1" applyAlignment="1">
      <alignment vertical="center"/>
    </xf>
    <xf numFmtId="49" fontId="9" fillId="2" borderId="47" xfId="1" applyNumberFormat="1" applyFont="1" applyFill="1" applyBorder="1" applyAlignment="1">
      <alignment horizontal="center" vertical="center"/>
    </xf>
    <xf numFmtId="49" fontId="9" fillId="0" borderId="50" xfId="1" applyNumberFormat="1" applyFont="1" applyBorder="1" applyAlignment="1">
      <alignment horizontal="center" vertical="center"/>
    </xf>
    <xf numFmtId="49" fontId="9" fillId="6" borderId="81" xfId="1" applyNumberFormat="1" applyFont="1" applyFill="1" applyBorder="1" applyAlignment="1">
      <alignment horizontal="center" vertical="center"/>
    </xf>
    <xf numFmtId="49" fontId="9" fillId="2" borderId="49" xfId="2" applyNumberFormat="1" applyFont="1" applyFill="1" applyBorder="1" applyAlignment="1">
      <alignment horizontal="center" vertical="center" wrapText="1"/>
    </xf>
    <xf numFmtId="0" fontId="54" fillId="2" borderId="0" xfId="2" applyFont="1" applyFill="1" applyAlignment="1">
      <alignment horizontal="right" vertical="center" wrapText="1"/>
    </xf>
    <xf numFmtId="49" fontId="53" fillId="2" borderId="50" xfId="2" applyNumberFormat="1" applyFont="1" applyFill="1" applyBorder="1" applyAlignment="1">
      <alignment horizontal="center" vertical="center" wrapText="1"/>
    </xf>
    <xf numFmtId="49" fontId="9" fillId="0" borderId="47" xfId="1" applyNumberFormat="1" applyFont="1" applyBorder="1" applyAlignment="1">
      <alignment horizontal="center" vertical="center"/>
    </xf>
    <xf numFmtId="49" fontId="10" fillId="0" borderId="45" xfId="2" applyNumberFormat="1" applyFont="1" applyBorder="1" applyAlignment="1">
      <alignment horizontal="center" vertical="center" wrapText="1"/>
    </xf>
    <xf numFmtId="49" fontId="9" fillId="0" borderId="62" xfId="1" applyNumberFormat="1" applyFont="1" applyBorder="1" applyAlignment="1">
      <alignment horizontal="center" vertical="center"/>
    </xf>
    <xf numFmtId="49" fontId="9" fillId="2" borderId="59" xfId="1" applyNumberFormat="1" applyFont="1" applyFill="1" applyBorder="1" applyAlignment="1">
      <alignment horizontal="center" vertical="center"/>
    </xf>
    <xf numFmtId="49" fontId="9" fillId="2" borderId="72" xfId="1" applyNumberFormat="1" applyFont="1" applyFill="1" applyBorder="1" applyAlignment="1">
      <alignment horizontal="center" vertical="center"/>
    </xf>
    <xf numFmtId="49" fontId="9" fillId="3" borderId="45" xfId="1" applyNumberFormat="1" applyFont="1" applyFill="1" applyBorder="1" applyAlignment="1">
      <alignment horizontal="center" vertical="top"/>
    </xf>
    <xf numFmtId="49" fontId="9" fillId="2" borderId="62" xfId="1" applyNumberFormat="1" applyFont="1" applyFill="1" applyBorder="1" applyAlignment="1">
      <alignment horizontal="center" vertical="center"/>
    </xf>
    <xf numFmtId="49" fontId="9" fillId="2" borderId="50" xfId="1" applyNumberFormat="1" applyFont="1" applyFill="1" applyBorder="1" applyAlignment="1">
      <alignment horizontal="center" vertical="top"/>
    </xf>
    <xf numFmtId="49" fontId="9" fillId="2" borderId="67" xfId="1" applyNumberFormat="1" applyFont="1" applyFill="1" applyBorder="1" applyAlignment="1">
      <alignment horizontal="center" vertical="top"/>
    </xf>
    <xf numFmtId="0" fontId="30" fillId="2" borderId="0" xfId="2" applyFont="1" applyFill="1" applyAlignment="1">
      <alignment vertical="center"/>
    </xf>
    <xf numFmtId="0" fontId="29" fillId="2" borderId="0" xfId="2" applyFont="1" applyFill="1" applyAlignment="1">
      <alignment vertical="center"/>
    </xf>
    <xf numFmtId="49" fontId="9" fillId="2" borderId="72" xfId="1" applyNumberFormat="1" applyFont="1" applyFill="1" applyBorder="1" applyAlignment="1">
      <alignment horizontal="center" vertical="top"/>
    </xf>
    <xf numFmtId="49" fontId="10" fillId="2" borderId="45" xfId="2" applyNumberFormat="1" applyFont="1" applyFill="1" applyBorder="1" applyAlignment="1">
      <alignment horizontal="center" vertical="center" wrapText="1"/>
    </xf>
    <xf numFmtId="49" fontId="10" fillId="2" borderId="45" xfId="2" applyNumberFormat="1" applyFont="1" applyFill="1" applyBorder="1" applyAlignment="1">
      <alignment horizontal="center" vertical="top" wrapText="1"/>
    </xf>
    <xf numFmtId="49" fontId="53" fillId="2" borderId="45" xfId="2" applyNumberFormat="1" applyFont="1" applyFill="1" applyBorder="1" applyAlignment="1">
      <alignment horizontal="center" vertical="top" wrapText="1"/>
    </xf>
    <xf numFmtId="49" fontId="10" fillId="2" borderId="47" xfId="2" applyNumberFormat="1" applyFont="1" applyFill="1" applyBorder="1" applyAlignment="1">
      <alignment horizontal="center" vertical="top" wrapText="1"/>
    </xf>
    <xf numFmtId="49" fontId="53" fillId="2" borderId="45" xfId="2" applyNumberFormat="1" applyFont="1" applyFill="1" applyBorder="1" applyAlignment="1">
      <alignment horizontal="center" vertical="center" wrapText="1"/>
    </xf>
    <xf numFmtId="49" fontId="10" fillId="2" borderId="47" xfId="2" applyNumberFormat="1" applyFont="1" applyFill="1" applyBorder="1" applyAlignment="1">
      <alignment horizontal="center" vertical="center" wrapText="1"/>
    </xf>
    <xf numFmtId="49" fontId="10" fillId="2" borderId="49" xfId="2" applyNumberFormat="1" applyFont="1" applyFill="1" applyBorder="1" applyAlignment="1">
      <alignment horizontal="center" vertical="top" wrapText="1"/>
    </xf>
    <xf numFmtId="49" fontId="9" fillId="0" borderId="49" xfId="1" applyNumberFormat="1" applyFont="1" applyBorder="1" applyAlignment="1">
      <alignment horizontal="center" vertical="center"/>
    </xf>
    <xf numFmtId="49" fontId="43" fillId="2" borderId="47" xfId="0" applyNumberFormat="1" applyFont="1" applyFill="1" applyBorder="1" applyAlignment="1">
      <alignment vertical="center"/>
    </xf>
    <xf numFmtId="0" fontId="54" fillId="2" borderId="0" xfId="2" applyFont="1" applyFill="1" applyAlignment="1">
      <alignment horizontal="right" vertical="center"/>
    </xf>
    <xf numFmtId="49" fontId="9" fillId="0" borderId="67" xfId="1" applyNumberFormat="1" applyFont="1" applyBorder="1" applyAlignment="1">
      <alignment horizontal="center" vertical="center"/>
    </xf>
    <xf numFmtId="49" fontId="9" fillId="2" borderId="49" xfId="1" applyNumberFormat="1" applyFont="1" applyFill="1" applyBorder="1" applyAlignment="1">
      <alignment horizontal="center" vertical="center"/>
    </xf>
    <xf numFmtId="49" fontId="9" fillId="0" borderId="72" xfId="1" applyNumberFormat="1" applyFont="1" applyBorder="1" applyAlignment="1">
      <alignment horizontal="center" vertical="center"/>
    </xf>
    <xf numFmtId="0" fontId="48" fillId="0" borderId="0" xfId="2" applyFont="1" applyAlignment="1">
      <alignment horizontal="right" vertical="center"/>
    </xf>
    <xf numFmtId="49" fontId="9" fillId="0" borderId="72" xfId="1" applyNumberFormat="1" applyFont="1" applyBorder="1" applyAlignment="1">
      <alignment horizontal="center" vertical="top"/>
    </xf>
    <xf numFmtId="49" fontId="53" fillId="0" borderId="72" xfId="2" applyNumberFormat="1" applyFont="1" applyBorder="1" applyAlignment="1">
      <alignment horizontal="center" vertical="center" wrapText="1"/>
    </xf>
    <xf numFmtId="49" fontId="53" fillId="0" borderId="67" xfId="2" applyNumberFormat="1" applyFont="1" applyBorder="1" applyAlignment="1">
      <alignment horizontal="center" vertical="center" wrapText="1"/>
    </xf>
    <xf numFmtId="49" fontId="10" fillId="0" borderId="50" xfId="2" applyNumberFormat="1" applyFont="1" applyBorder="1" applyAlignment="1">
      <alignment horizontal="center" vertical="center" wrapText="1"/>
    </xf>
    <xf numFmtId="49" fontId="9" fillId="0" borderId="49" xfId="1" applyNumberFormat="1" applyFont="1" applyBorder="1" applyAlignment="1">
      <alignment horizontal="center" vertical="top"/>
    </xf>
    <xf numFmtId="49" fontId="42" fillId="0" borderId="47" xfId="2" applyNumberFormat="1" applyFont="1" applyBorder="1" applyAlignment="1">
      <alignment vertical="top" wrapText="1"/>
    </xf>
    <xf numFmtId="0" fontId="43" fillId="0" borderId="0" xfId="2" applyFont="1" applyAlignment="1">
      <alignment horizontal="left" vertical="top" wrapText="1"/>
    </xf>
    <xf numFmtId="49" fontId="9" fillId="0" borderId="50" xfId="1" applyNumberFormat="1" applyFont="1" applyBorder="1" applyAlignment="1">
      <alignment horizontal="center" vertical="top"/>
    </xf>
    <xf numFmtId="49" fontId="9" fillId="0" borderId="68" xfId="1" applyNumberFormat="1" applyFont="1" applyBorder="1" applyAlignment="1">
      <alignment horizontal="center" vertical="top"/>
    </xf>
    <xf numFmtId="49" fontId="9" fillId="0" borderId="47" xfId="1" applyNumberFormat="1" applyFont="1" applyBorder="1" applyAlignment="1">
      <alignment horizontal="center" vertical="top"/>
    </xf>
    <xf numFmtId="49" fontId="9" fillId="0" borderId="61" xfId="1" applyNumberFormat="1" applyFont="1" applyBorder="1" applyAlignment="1">
      <alignment horizontal="center" vertical="center"/>
    </xf>
    <xf numFmtId="49" fontId="45" fillId="0" borderId="62" xfId="2" applyNumberFormat="1" applyFont="1" applyBorder="1" applyAlignment="1">
      <alignment vertical="top" wrapText="1"/>
    </xf>
    <xf numFmtId="49" fontId="9" fillId="6" borderId="34" xfId="1" applyNumberFormat="1" applyFont="1" applyFill="1" applyBorder="1" applyAlignment="1">
      <alignment horizontal="center" vertical="center"/>
    </xf>
    <xf numFmtId="49" fontId="9" fillId="2" borderId="50" xfId="1" applyNumberFormat="1" applyFont="1" applyFill="1" applyBorder="1" applyAlignment="1">
      <alignment horizontal="center" vertical="center"/>
    </xf>
    <xf numFmtId="49" fontId="9" fillId="2" borderId="61" xfId="1" applyNumberFormat="1" applyFont="1" applyFill="1" applyBorder="1" applyAlignment="1">
      <alignment horizontal="center" vertical="center"/>
    </xf>
    <xf numFmtId="0" fontId="7" fillId="4" borderId="0" xfId="2" applyFont="1" applyFill="1" applyAlignment="1">
      <alignment vertical="center"/>
    </xf>
    <xf numFmtId="0" fontId="7" fillId="4" borderId="0" xfId="2" applyFont="1" applyFill="1" applyAlignment="1">
      <alignment horizontal="left" vertical="center"/>
    </xf>
    <xf numFmtId="0" fontId="15" fillId="4" borderId="0" xfId="2" applyFont="1" applyFill="1" applyAlignment="1">
      <alignment vertical="center"/>
    </xf>
    <xf numFmtId="0" fontId="32" fillId="4" borderId="0" xfId="2" applyFont="1" applyFill="1" applyAlignment="1">
      <alignment vertical="center"/>
    </xf>
    <xf numFmtId="0" fontId="15" fillId="4" borderId="0" xfId="2" applyFont="1" applyFill="1" applyAlignment="1">
      <alignment horizontal="center" vertical="center"/>
    </xf>
    <xf numFmtId="49" fontId="15" fillId="4" borderId="0" xfId="2" applyNumberFormat="1" applyFont="1" applyFill="1" applyAlignment="1">
      <alignment vertical="center"/>
    </xf>
    <xf numFmtId="49" fontId="9" fillId="4" borderId="62" xfId="1" applyNumberFormat="1" applyFont="1" applyFill="1" applyBorder="1" applyAlignment="1">
      <alignment horizontal="center" vertical="center"/>
    </xf>
    <xf numFmtId="49" fontId="9" fillId="0" borderId="54" xfId="1" applyNumberFormat="1" applyFont="1" applyBorder="1" applyAlignment="1">
      <alignment horizontal="center" vertical="center"/>
    </xf>
    <xf numFmtId="49" fontId="8" fillId="4" borderId="57" xfId="1" applyNumberFormat="1" applyFont="1" applyFill="1" applyBorder="1" applyAlignment="1">
      <alignment horizontal="center" vertical="center"/>
    </xf>
    <xf numFmtId="0" fontId="28" fillId="0" borderId="71" xfId="2" applyFont="1" applyBorder="1" applyAlignment="1">
      <alignment horizontal="center" vertical="top"/>
    </xf>
    <xf numFmtId="0" fontId="29" fillId="0" borderId="65" xfId="2" applyFont="1" applyBorder="1" applyAlignment="1">
      <alignment horizontal="left" vertical="center"/>
    </xf>
    <xf numFmtId="0" fontId="42" fillId="0" borderId="66" xfId="2" applyFont="1" applyBorder="1" applyAlignment="1">
      <alignment horizontal="left" vertical="top" wrapText="1"/>
    </xf>
    <xf numFmtId="0" fontId="42" fillId="0" borderId="56" xfId="2" applyFont="1" applyBorder="1" applyAlignment="1">
      <alignment horizontal="left" vertical="top" wrapText="1"/>
    </xf>
    <xf numFmtId="0" fontId="15" fillId="0" borderId="97" xfId="2" applyFont="1" applyBorder="1" applyAlignment="1">
      <alignment horizontal="left" vertical="center" wrapText="1"/>
    </xf>
    <xf numFmtId="0" fontId="32" fillId="0" borderId="97" xfId="2" applyFont="1" applyBorder="1" applyAlignment="1">
      <alignment horizontal="left" vertical="center" wrapText="1"/>
    </xf>
    <xf numFmtId="0" fontId="32" fillId="0" borderId="97" xfId="2" applyFont="1" applyBorder="1" applyAlignment="1">
      <alignment horizontal="center" vertical="center" wrapText="1"/>
    </xf>
    <xf numFmtId="49" fontId="32" fillId="0" borderId="97" xfId="2" applyNumberFormat="1" applyFont="1" applyBorder="1" applyAlignment="1">
      <alignment horizontal="left" vertical="top" wrapText="1"/>
    </xf>
    <xf numFmtId="49" fontId="9" fillId="0" borderId="98" xfId="1" applyNumberFormat="1" applyFont="1" applyBorder="1" applyAlignment="1">
      <alignment horizontal="center" vertical="top"/>
    </xf>
    <xf numFmtId="0" fontId="23" fillId="2" borderId="64" xfId="2" applyFont="1" applyFill="1" applyBorder="1" applyAlignment="1">
      <alignment horizontal="center" vertical="center"/>
    </xf>
    <xf numFmtId="0" fontId="30" fillId="2" borderId="65" xfId="0" applyFont="1" applyFill="1" applyBorder="1" applyAlignment="1">
      <alignment vertical="center"/>
    </xf>
    <xf numFmtId="0" fontId="29" fillId="2" borderId="66" xfId="0" applyFont="1" applyFill="1" applyBorder="1" applyAlignment="1">
      <alignment vertical="center"/>
    </xf>
    <xf numFmtId="0" fontId="33" fillId="2" borderId="63" xfId="0" applyFont="1" applyFill="1" applyBorder="1" applyAlignment="1">
      <alignment vertical="center"/>
    </xf>
    <xf numFmtId="49" fontId="33" fillId="0" borderId="63" xfId="2" applyNumberFormat="1" applyFont="1" applyBorder="1" applyAlignment="1">
      <alignment vertical="center"/>
    </xf>
    <xf numFmtId="49" fontId="10" fillId="2" borderId="61" xfId="2" applyNumberFormat="1" applyFont="1" applyFill="1" applyBorder="1" applyAlignment="1">
      <alignment horizontal="center" vertical="center" wrapText="1"/>
    </xf>
    <xf numFmtId="49" fontId="53" fillId="0" borderId="50" xfId="1" applyNumberFormat="1" applyFont="1" applyBorder="1" applyAlignment="1">
      <alignment horizontal="center" vertical="center"/>
    </xf>
    <xf numFmtId="0" fontId="29" fillId="0" borderId="0" xfId="2" applyFont="1" applyAlignment="1">
      <alignment horizontal="left" vertical="center"/>
    </xf>
    <xf numFmtId="49" fontId="9" fillId="3" borderId="72" xfId="1" applyNumberFormat="1" applyFont="1" applyFill="1" applyBorder="1" applyAlignment="1">
      <alignment horizontal="center" vertical="top"/>
    </xf>
    <xf numFmtId="49" fontId="9" fillId="0" borderId="59" xfId="1" applyNumberFormat="1" applyFont="1" applyBorder="1" applyAlignment="1">
      <alignment horizontal="center" vertical="center"/>
    </xf>
    <xf numFmtId="49" fontId="53" fillId="0" borderId="57" xfId="2" applyNumberFormat="1" applyFont="1" applyBorder="1" applyAlignment="1">
      <alignment horizontal="center" vertical="center" wrapText="1"/>
    </xf>
    <xf numFmtId="49" fontId="9" fillId="4" borderId="57" xfId="1" applyNumberFormat="1" applyFont="1" applyFill="1" applyBorder="1" applyAlignment="1">
      <alignment horizontal="center" vertical="center"/>
    </xf>
    <xf numFmtId="0" fontId="29" fillId="0" borderId="3" xfId="2" applyFont="1" applyBorder="1" applyAlignment="1">
      <alignment vertical="center"/>
    </xf>
    <xf numFmtId="0" fontId="19" fillId="3" borderId="101" xfId="0" applyFont="1" applyFill="1" applyBorder="1" applyAlignment="1">
      <alignment horizontal="right" vertical="center"/>
    </xf>
    <xf numFmtId="0" fontId="17" fillId="0" borderId="102" xfId="0" applyFont="1" applyBorder="1" applyAlignment="1">
      <alignment vertical="center"/>
    </xf>
    <xf numFmtId="0" fontId="0" fillId="0" borderId="0" xfId="0" applyAlignment="1">
      <alignment vertical="center"/>
    </xf>
    <xf numFmtId="164" fontId="9" fillId="0" borderId="1" xfId="1" applyNumberFormat="1" applyFont="1" applyFill="1" applyBorder="1" applyAlignment="1">
      <alignment horizontal="center" vertical="center"/>
    </xf>
    <xf numFmtId="164" fontId="28" fillId="0" borderId="45" xfId="1" applyNumberFormat="1" applyFont="1" applyFill="1" applyBorder="1" applyAlignment="1">
      <alignment horizontal="center" vertical="center"/>
    </xf>
    <xf numFmtId="0" fontId="13" fillId="0" borderId="34" xfId="2" applyFont="1" applyBorder="1" applyAlignment="1">
      <alignment horizontal="center" vertical="center" wrapText="1"/>
    </xf>
    <xf numFmtId="1" fontId="23" fillId="2" borderId="1" xfId="2" applyNumberFormat="1" applyFont="1" applyFill="1" applyBorder="1" applyAlignment="1">
      <alignment horizontal="center" vertical="center" wrapText="1"/>
    </xf>
    <xf numFmtId="1" fontId="23" fillId="0" borderId="84" xfId="2" applyNumberFormat="1" applyFont="1" applyBorder="1" applyAlignment="1">
      <alignment horizontal="center" vertical="center" wrapText="1"/>
    </xf>
    <xf numFmtId="164" fontId="28" fillId="0" borderId="59" xfId="1" applyNumberFormat="1" applyFont="1" applyBorder="1" applyAlignment="1">
      <alignment horizontal="center" vertical="center"/>
    </xf>
    <xf numFmtId="164" fontId="9" fillId="0" borderId="84" xfId="1" applyNumberFormat="1" applyFont="1" applyBorder="1" applyAlignment="1">
      <alignment horizontal="center" vertical="center"/>
    </xf>
    <xf numFmtId="164" fontId="28" fillId="0" borderId="49" xfId="1" applyNumberFormat="1" applyFont="1" applyFill="1" applyBorder="1" applyAlignment="1">
      <alignment horizontal="center" vertical="center"/>
    </xf>
    <xf numFmtId="164" fontId="9" fillId="0" borderId="84" xfId="1" applyNumberFormat="1" applyFont="1" applyFill="1" applyBorder="1" applyAlignment="1">
      <alignment horizontal="center" vertical="center"/>
    </xf>
    <xf numFmtId="164" fontId="28" fillId="0" borderId="59" xfId="1" applyNumberFormat="1" applyFont="1" applyFill="1" applyBorder="1" applyAlignment="1">
      <alignment horizontal="center" vertical="center"/>
    </xf>
    <xf numFmtId="0" fontId="14" fillId="0" borderId="32" xfId="2" applyFont="1" applyBorder="1" applyAlignment="1">
      <alignment horizontal="center" vertical="center" wrapText="1"/>
    </xf>
    <xf numFmtId="0" fontId="0" fillId="0" borderId="99" xfId="0" applyBorder="1" applyAlignment="1">
      <alignment vertical="center"/>
    </xf>
    <xf numFmtId="0" fontId="0" fillId="0" borderId="78" xfId="0" applyBorder="1" applyAlignment="1">
      <alignment vertical="center"/>
    </xf>
    <xf numFmtId="0" fontId="0" fillId="0" borderId="78" xfId="0" applyBorder="1" applyAlignment="1">
      <alignment horizontal="center" vertical="center"/>
    </xf>
    <xf numFmtId="0" fontId="4" fillId="0" borderId="78" xfId="0" applyFont="1" applyBorder="1" applyAlignment="1">
      <alignment vertical="center"/>
    </xf>
    <xf numFmtId="0" fontId="0" fillId="0" borderId="100" xfId="0" applyBorder="1" applyAlignment="1">
      <alignment vertical="center"/>
    </xf>
    <xf numFmtId="0" fontId="63" fillId="0" borderId="0" xfId="0" applyFont="1" applyAlignment="1">
      <alignment vertical="center"/>
    </xf>
    <xf numFmtId="0" fontId="17" fillId="0" borderId="76" xfId="0" applyFont="1" applyBorder="1" applyAlignment="1">
      <alignment vertical="center"/>
    </xf>
    <xf numFmtId="0" fontId="17" fillId="0" borderId="0" xfId="0" applyFont="1" applyAlignment="1">
      <alignment vertical="center"/>
    </xf>
    <xf numFmtId="0" fontId="19" fillId="0" borderId="62" xfId="0" applyFont="1" applyBorder="1" applyAlignment="1">
      <alignment vertical="center"/>
    </xf>
    <xf numFmtId="0" fontId="6" fillId="0" borderId="0" xfId="0" applyFont="1" applyAlignment="1">
      <alignment vertical="center"/>
    </xf>
    <xf numFmtId="0" fontId="34" fillId="0" borderId="0" xfId="0" applyFont="1" applyAlignment="1">
      <alignment vertical="center"/>
    </xf>
    <xf numFmtId="0" fontId="64" fillId="0" borderId="0" xfId="0" applyFont="1" applyAlignment="1">
      <alignment vertical="center"/>
    </xf>
    <xf numFmtId="0" fontId="23" fillId="0" borderId="76" xfId="0" applyFont="1" applyBorder="1" applyAlignment="1">
      <alignment vertical="center"/>
    </xf>
    <xf numFmtId="0" fontId="26" fillId="0" borderId="0" xfId="0" applyFont="1" applyAlignment="1">
      <alignment vertical="center"/>
    </xf>
    <xf numFmtId="0" fontId="35" fillId="0" borderId="0" xfId="0" applyFont="1" applyAlignment="1">
      <alignment vertical="center"/>
    </xf>
    <xf numFmtId="0" fontId="35" fillId="0" borderId="62" xfId="0" applyFont="1" applyBorder="1" applyAlignment="1">
      <alignment vertical="center"/>
    </xf>
    <xf numFmtId="0" fontId="23" fillId="0" borderId="76" xfId="0" applyFont="1" applyBorder="1" applyAlignment="1">
      <alignment horizontal="left" vertical="center"/>
    </xf>
    <xf numFmtId="0" fontId="23" fillId="0" borderId="0" xfId="0" applyFont="1" applyAlignment="1">
      <alignment horizontal="left" vertical="center"/>
    </xf>
    <xf numFmtId="0" fontId="39" fillId="0" borderId="0" xfId="0" applyFont="1" applyAlignment="1">
      <alignment vertical="center"/>
    </xf>
    <xf numFmtId="0" fontId="38" fillId="0" borderId="0" xfId="3" applyBorder="1" applyAlignment="1" applyProtection="1">
      <alignment horizontal="left" vertical="center"/>
    </xf>
    <xf numFmtId="0" fontId="23" fillId="0" borderId="62" xfId="0" applyFont="1" applyBorder="1" applyAlignment="1">
      <alignment horizontal="left" vertical="center"/>
    </xf>
    <xf numFmtId="0" fontId="24" fillId="0" borderId="76" xfId="0" applyFont="1" applyBorder="1" applyAlignment="1">
      <alignment horizontal="center" vertical="center"/>
    </xf>
    <xf numFmtId="0" fontId="24" fillId="0" borderId="62" xfId="0" applyFont="1" applyBorder="1" applyAlignment="1">
      <alignment horizontal="center" vertical="center"/>
    </xf>
    <xf numFmtId="0" fontId="17" fillId="0" borderId="26" xfId="0" applyFont="1" applyBorder="1" applyAlignment="1">
      <alignment vertical="center"/>
    </xf>
    <xf numFmtId="0" fontId="8" fillId="0" borderId="46" xfId="0" applyFont="1" applyBorder="1" applyAlignment="1">
      <alignment vertical="center"/>
    </xf>
    <xf numFmtId="0" fontId="8" fillId="0" borderId="48" xfId="0" applyFont="1" applyBorder="1" applyAlignment="1">
      <alignment vertical="center"/>
    </xf>
    <xf numFmtId="0" fontId="8" fillId="0" borderId="105" xfId="0" applyFont="1" applyBorder="1" applyAlignment="1">
      <alignment vertical="center"/>
    </xf>
    <xf numFmtId="0" fontId="13" fillId="0" borderId="32" xfId="2" applyFont="1" applyBorder="1" applyAlignment="1">
      <alignment horizontal="center" vertical="center" wrapText="1"/>
    </xf>
    <xf numFmtId="0" fontId="20"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7" fontId="19" fillId="0" borderId="0" xfId="1" applyNumberFormat="1" applyFont="1" applyBorder="1" applyAlignment="1">
      <alignment horizontal="center" vertical="center" wrapText="1"/>
    </xf>
    <xf numFmtId="164" fontId="9" fillId="2" borderId="0" xfId="2" applyNumberFormat="1" applyFont="1" applyFill="1" applyAlignment="1">
      <alignment horizontal="center" vertical="center"/>
    </xf>
    <xf numFmtId="0" fontId="9" fillId="2" borderId="3" xfId="2" applyFont="1" applyFill="1" applyBorder="1" applyAlignment="1">
      <alignment horizontal="left" vertical="center"/>
    </xf>
    <xf numFmtId="0" fontId="29" fillId="2" borderId="3" xfId="2" applyFont="1" applyFill="1" applyBorder="1" applyAlignment="1">
      <alignment vertical="center"/>
    </xf>
    <xf numFmtId="0" fontId="28" fillId="2" borderId="46" xfId="2" applyFont="1" applyFill="1" applyBorder="1" applyAlignment="1">
      <alignment horizontal="center" vertical="top"/>
    </xf>
    <xf numFmtId="0" fontId="28" fillId="0" borderId="71" xfId="2" applyFont="1" applyBorder="1" applyAlignment="1">
      <alignment horizontal="center" vertical="center"/>
    </xf>
    <xf numFmtId="0" fontId="28" fillId="0" borderId="76" xfId="2" applyFont="1" applyBorder="1" applyAlignment="1">
      <alignment horizontal="center" vertical="top"/>
    </xf>
    <xf numFmtId="0" fontId="33" fillId="2" borderId="84" xfId="2" applyFont="1" applyFill="1" applyBorder="1" applyAlignment="1">
      <alignment horizontal="center" vertical="center"/>
    </xf>
    <xf numFmtId="164" fontId="28" fillId="2" borderId="59" xfId="1" applyNumberFormat="1" applyFont="1" applyFill="1" applyBorder="1" applyAlignment="1">
      <alignment horizontal="center" vertical="center"/>
    </xf>
    <xf numFmtId="0" fontId="28" fillId="2" borderId="43" xfId="2" applyFont="1" applyFill="1" applyBorder="1" applyAlignment="1">
      <alignment horizontal="center" vertical="top"/>
    </xf>
    <xf numFmtId="0" fontId="28" fillId="0" borderId="85" xfId="2" applyFont="1" applyBorder="1" applyAlignment="1">
      <alignment horizontal="center" vertical="center"/>
    </xf>
    <xf numFmtId="0" fontId="42" fillId="2" borderId="10" xfId="2" applyFont="1" applyFill="1" applyBorder="1" applyAlignment="1">
      <alignment horizontal="left" vertical="center"/>
    </xf>
    <xf numFmtId="0" fontId="32" fillId="2" borderId="1" xfId="2" applyFont="1" applyFill="1" applyBorder="1" applyAlignment="1">
      <alignment horizontal="center" vertical="center"/>
    </xf>
    <xf numFmtId="164" fontId="29" fillId="2" borderId="1" xfId="2" applyNumberFormat="1" applyFont="1" applyFill="1" applyBorder="1" applyAlignment="1">
      <alignment horizontal="center" vertical="center"/>
    </xf>
    <xf numFmtId="0" fontId="15" fillId="2" borderId="1" xfId="2" applyFont="1" applyFill="1" applyBorder="1" applyAlignment="1">
      <alignment horizontal="center" vertical="center"/>
    </xf>
    <xf numFmtId="0" fontId="42" fillId="0" borderId="10" xfId="2" applyFont="1" applyBorder="1" applyAlignment="1">
      <alignment horizontal="left" vertical="center"/>
    </xf>
    <xf numFmtId="0" fontId="32" fillId="0" borderId="1" xfId="2" applyFont="1" applyBorder="1" applyAlignment="1">
      <alignment horizontal="center" vertical="center"/>
    </xf>
    <xf numFmtId="164" fontId="29" fillId="0" borderId="1" xfId="2" applyNumberFormat="1" applyFont="1" applyBorder="1" applyAlignment="1">
      <alignment horizontal="center" vertical="center"/>
    </xf>
    <xf numFmtId="0" fontId="15" fillId="0" borderId="1" xfId="2" applyFont="1" applyBorder="1" applyAlignment="1">
      <alignment horizontal="center" vertical="center"/>
    </xf>
    <xf numFmtId="164" fontId="28" fillId="0" borderId="72" xfId="1" applyNumberFormat="1" applyFont="1" applyBorder="1" applyAlignment="1">
      <alignment horizontal="center" vertical="center"/>
    </xf>
    <xf numFmtId="0" fontId="28" fillId="2" borderId="43" xfId="2" applyFont="1" applyFill="1" applyBorder="1" applyAlignment="1">
      <alignment horizontal="center" vertical="center"/>
    </xf>
    <xf numFmtId="0" fontId="9" fillId="0" borderId="84" xfId="2" applyFont="1" applyBorder="1" applyAlignment="1">
      <alignment horizontal="left" vertical="center"/>
    </xf>
    <xf numFmtId="1" fontId="9" fillId="4" borderId="32" xfId="1" applyNumberFormat="1" applyFont="1" applyFill="1" applyBorder="1" applyAlignment="1">
      <alignment horizontal="center" vertical="center"/>
    </xf>
    <xf numFmtId="164" fontId="9" fillId="4" borderId="81" xfId="1" applyNumberFormat="1" applyFont="1" applyFill="1" applyBorder="1" applyAlignment="1">
      <alignment horizontal="center" vertical="center"/>
    </xf>
    <xf numFmtId="0" fontId="7" fillId="4" borderId="70" xfId="2" applyFont="1" applyFill="1" applyBorder="1" applyAlignment="1">
      <alignment vertical="center"/>
    </xf>
    <xf numFmtId="0" fontId="28" fillId="2" borderId="44" xfId="2" applyFont="1" applyFill="1" applyBorder="1" applyAlignment="1">
      <alignment horizontal="center" vertical="top"/>
    </xf>
    <xf numFmtId="0" fontId="68" fillId="4" borderId="31" xfId="2" applyFont="1" applyFill="1" applyBorder="1" applyAlignment="1">
      <alignment vertical="center"/>
    </xf>
    <xf numFmtId="0" fontId="68" fillId="4" borderId="33" xfId="2" applyFont="1" applyFill="1" applyBorder="1" applyAlignment="1">
      <alignment vertical="center"/>
    </xf>
    <xf numFmtId="0" fontId="28" fillId="0" borderId="74" xfId="2" applyFont="1" applyBorder="1" applyAlignment="1">
      <alignment horizontal="center" vertical="center"/>
    </xf>
    <xf numFmtId="0" fontId="30" fillId="2" borderId="8" xfId="2" applyFont="1" applyFill="1" applyBorder="1" applyAlignment="1">
      <alignment horizontal="left" vertical="center"/>
    </xf>
    <xf numFmtId="0" fontId="0" fillId="2" borderId="0" xfId="0" applyFill="1" applyAlignment="1">
      <alignment vertical="center"/>
    </xf>
    <xf numFmtId="0" fontId="63" fillId="2" borderId="0" xfId="0" applyFont="1" applyFill="1" applyAlignment="1">
      <alignment vertical="center"/>
    </xf>
    <xf numFmtId="164" fontId="9" fillId="0" borderId="97" xfId="1" applyNumberFormat="1" applyFont="1" applyBorder="1" applyAlignment="1">
      <alignment horizontal="center" vertical="center"/>
    </xf>
    <xf numFmtId="164" fontId="28" fillId="0" borderId="98" xfId="1" applyNumberFormat="1" applyFont="1" applyBorder="1" applyAlignment="1">
      <alignment horizontal="center" vertical="center"/>
    </xf>
    <xf numFmtId="49" fontId="23" fillId="0" borderId="85" xfId="2" applyNumberFormat="1" applyFont="1" applyBorder="1" applyAlignment="1">
      <alignment horizontal="center" vertical="center"/>
    </xf>
    <xf numFmtId="0" fontId="18" fillId="0" borderId="58" xfId="2" applyFont="1" applyBorder="1" applyAlignment="1">
      <alignment horizontal="center" vertical="center"/>
    </xf>
    <xf numFmtId="1" fontId="28" fillId="0" borderId="84" xfId="1" applyNumberFormat="1" applyFont="1" applyBorder="1" applyAlignment="1">
      <alignment horizontal="center" vertical="center"/>
    </xf>
    <xf numFmtId="49" fontId="23" fillId="0" borderId="71" xfId="2" applyNumberFormat="1" applyFont="1" applyBorder="1" applyAlignment="1">
      <alignment horizontal="center" vertical="center"/>
    </xf>
    <xf numFmtId="0" fontId="18" fillId="0" borderId="109" xfId="2" applyFont="1" applyBorder="1" applyAlignment="1">
      <alignment horizontal="center" vertical="center"/>
    </xf>
    <xf numFmtId="1" fontId="28" fillId="0" borderId="97" xfId="1" applyNumberFormat="1" applyFont="1" applyBorder="1" applyAlignment="1">
      <alignment horizontal="center" vertical="center"/>
    </xf>
    <xf numFmtId="1" fontId="28" fillId="0" borderId="3" xfId="1" applyNumberFormat="1" applyFont="1" applyBorder="1" applyAlignment="1">
      <alignment horizontal="center" vertical="center"/>
    </xf>
    <xf numFmtId="7" fontId="27" fillId="0" borderId="0" xfId="1" applyNumberFormat="1" applyFont="1" applyBorder="1" applyAlignment="1">
      <alignment horizontal="center" vertical="center" wrapText="1"/>
    </xf>
    <xf numFmtId="7" fontId="28" fillId="2" borderId="0" xfId="2" applyNumberFormat="1" applyFont="1" applyFill="1" applyAlignment="1">
      <alignment horizontal="center" vertical="center"/>
    </xf>
    <xf numFmtId="164" fontId="9" fillId="7" borderId="61" xfId="2" applyNumberFormat="1" applyFont="1" applyFill="1" applyBorder="1" applyAlignment="1">
      <alignment horizontal="center" vertical="center"/>
    </xf>
    <xf numFmtId="7" fontId="28" fillId="7" borderId="49" xfId="2" applyNumberFormat="1" applyFont="1" applyFill="1" applyBorder="1" applyAlignment="1">
      <alignment horizontal="center" vertical="center"/>
    </xf>
    <xf numFmtId="164" fontId="28" fillId="2" borderId="72" xfId="1" applyNumberFormat="1" applyFont="1" applyFill="1" applyBorder="1" applyAlignment="1">
      <alignment horizontal="center" vertical="center"/>
    </xf>
    <xf numFmtId="0" fontId="43" fillId="2" borderId="16" xfId="0" applyFont="1" applyFill="1" applyBorder="1" applyAlignment="1">
      <alignment horizontal="left" vertical="center"/>
    </xf>
    <xf numFmtId="0" fontId="32" fillId="2" borderId="3" xfId="0" applyFont="1" applyFill="1" applyBorder="1" applyAlignment="1">
      <alignment horizontal="center" vertical="center"/>
    </xf>
    <xf numFmtId="0" fontId="43" fillId="2" borderId="3" xfId="0" applyFont="1" applyFill="1" applyBorder="1" applyAlignment="1">
      <alignment horizontal="left" vertical="center"/>
    </xf>
    <xf numFmtId="164" fontId="15" fillId="2" borderId="49" xfId="0" applyNumberFormat="1" applyFont="1" applyFill="1" applyBorder="1" applyAlignment="1">
      <alignment horizontal="center" vertical="center"/>
    </xf>
    <xf numFmtId="164" fontId="29" fillId="2" borderId="3" xfId="0" applyNumberFormat="1" applyFont="1" applyFill="1" applyBorder="1" applyAlignment="1">
      <alignment horizontal="center" vertical="center"/>
    </xf>
    <xf numFmtId="1" fontId="23" fillId="0" borderId="15" xfId="2" applyNumberFormat="1" applyFont="1" applyBorder="1" applyAlignment="1">
      <alignment horizontal="center" vertical="center" wrapText="1"/>
    </xf>
    <xf numFmtId="0" fontId="9" fillId="0" borderId="1" xfId="2" applyFont="1" applyBorder="1" applyAlignment="1">
      <alignment horizontal="left" vertical="center"/>
    </xf>
    <xf numFmtId="0" fontId="29" fillId="2" borderId="15" xfId="2" applyFont="1" applyFill="1" applyBorder="1" applyAlignment="1">
      <alignment vertical="center"/>
    </xf>
    <xf numFmtId="0" fontId="33" fillId="2" borderId="15" xfId="2" applyFont="1" applyFill="1" applyBorder="1" applyAlignment="1">
      <alignment horizontal="center" vertical="center"/>
    </xf>
    <xf numFmtId="164" fontId="9" fillId="2" borderId="15" xfId="1" applyNumberFormat="1" applyFont="1" applyFill="1" applyBorder="1" applyAlignment="1">
      <alignment horizontal="center" vertical="center"/>
    </xf>
    <xf numFmtId="1" fontId="23" fillId="2" borderId="15" xfId="2" applyNumberFormat="1" applyFont="1" applyFill="1" applyBorder="1" applyAlignment="1">
      <alignment horizontal="center" vertical="center" wrapText="1"/>
    </xf>
    <xf numFmtId="0" fontId="33" fillId="0" borderId="58" xfId="0" applyFont="1" applyBorder="1" applyAlignment="1">
      <alignment horizontal="center" vertical="center"/>
    </xf>
    <xf numFmtId="0" fontId="33" fillId="0" borderId="3" xfId="0" applyFont="1" applyBorder="1" applyAlignment="1">
      <alignment horizontal="center" vertical="center"/>
    </xf>
    <xf numFmtId="0" fontId="68" fillId="4" borderId="31" xfId="2" applyFont="1" applyFill="1" applyBorder="1" applyAlignment="1">
      <alignment horizontal="center" vertical="center"/>
    </xf>
    <xf numFmtId="0" fontId="17" fillId="0" borderId="26" xfId="0" applyFont="1" applyBorder="1" applyAlignment="1">
      <alignment horizontal="center" vertical="center"/>
    </xf>
    <xf numFmtId="0" fontId="28" fillId="2" borderId="3" xfId="2" applyFont="1" applyFill="1" applyBorder="1" applyAlignment="1">
      <alignment horizontal="center" vertical="center"/>
    </xf>
    <xf numFmtId="0" fontId="15" fillId="2" borderId="4" xfId="0" applyFont="1" applyFill="1" applyBorder="1" applyAlignment="1">
      <alignment horizontal="center" vertical="center"/>
    </xf>
    <xf numFmtId="0" fontId="40" fillId="2" borderId="3" xfId="2" applyFont="1" applyFill="1" applyBorder="1" applyAlignment="1">
      <alignment horizontal="center" vertical="center"/>
    </xf>
    <xf numFmtId="0" fontId="40" fillId="2" borderId="1" xfId="2" applyFont="1" applyFill="1" applyBorder="1" applyAlignment="1">
      <alignment horizontal="center" vertical="center"/>
    </xf>
    <xf numFmtId="0" fontId="40" fillId="0" borderId="4" xfId="2" applyFont="1" applyBorder="1" applyAlignment="1">
      <alignment horizontal="center" vertical="center"/>
    </xf>
    <xf numFmtId="0" fontId="40" fillId="0" borderId="8" xfId="2" applyFont="1" applyBorder="1" applyAlignment="1">
      <alignment horizontal="center" vertical="center"/>
    </xf>
    <xf numFmtId="0" fontId="28" fillId="0" borderId="84" xfId="2" applyFont="1" applyBorder="1" applyAlignment="1">
      <alignment horizontal="center" vertical="center"/>
    </xf>
    <xf numFmtId="0" fontId="40" fillId="2" borderId="15" xfId="2" applyFont="1" applyFill="1" applyBorder="1" applyAlignment="1">
      <alignment horizontal="center" vertical="center"/>
    </xf>
    <xf numFmtId="0" fontId="57" fillId="6" borderId="31" xfId="2" applyFont="1" applyFill="1" applyBorder="1" applyAlignment="1">
      <alignment horizontal="center" vertical="center"/>
    </xf>
    <xf numFmtId="0" fontId="40" fillId="0" borderId="82" xfId="0" applyFont="1" applyBorder="1" applyAlignment="1">
      <alignment horizontal="center" vertical="center"/>
    </xf>
    <xf numFmtId="0" fontId="40" fillId="0" borderId="8" xfId="0" applyFont="1" applyBorder="1" applyAlignment="1">
      <alignment horizontal="center" vertical="center"/>
    </xf>
    <xf numFmtId="0" fontId="40" fillId="0" borderId="4" xfId="0" applyFont="1" applyBorder="1" applyAlignment="1">
      <alignment horizontal="center" vertical="center"/>
    </xf>
    <xf numFmtId="0" fontId="40" fillId="0" borderId="3" xfId="0" applyFont="1" applyBorder="1" applyAlignment="1">
      <alignment horizontal="center" vertical="center"/>
    </xf>
    <xf numFmtId="0" fontId="32" fillId="0" borderId="58" xfId="2" applyFont="1" applyBorder="1" applyAlignment="1">
      <alignment horizontal="center" vertical="center"/>
    </xf>
    <xf numFmtId="0" fontId="32" fillId="0" borderId="22" xfId="2" applyFont="1" applyBorder="1" applyAlignment="1">
      <alignment horizontal="center" vertical="center"/>
    </xf>
    <xf numFmtId="0" fontId="32" fillId="0" borderId="18" xfId="2" applyFont="1" applyBorder="1" applyAlignment="1">
      <alignment horizontal="center" vertical="center"/>
    </xf>
    <xf numFmtId="0" fontId="32" fillId="0" borderId="109" xfId="2" applyFont="1" applyBorder="1" applyAlignment="1">
      <alignment horizontal="center" vertical="center"/>
    </xf>
    <xf numFmtId="0" fontId="9" fillId="0" borderId="15" xfId="2" applyFont="1" applyBorder="1" applyAlignment="1">
      <alignment horizontal="left" vertical="center"/>
    </xf>
    <xf numFmtId="0" fontId="28" fillId="0" borderId="15" xfId="2" applyFont="1" applyBorder="1" applyAlignment="1">
      <alignment horizontal="center" vertical="center"/>
    </xf>
    <xf numFmtId="164" fontId="9" fillId="0" borderId="15" xfId="1" applyNumberFormat="1" applyFont="1" applyFill="1" applyBorder="1" applyAlignment="1">
      <alignment horizontal="center" vertical="center"/>
    </xf>
    <xf numFmtId="164" fontId="28" fillId="0" borderId="72" xfId="1" applyNumberFormat="1" applyFont="1" applyFill="1" applyBorder="1" applyAlignment="1">
      <alignment horizontal="center" vertical="center"/>
    </xf>
    <xf numFmtId="0" fontId="29" fillId="2" borderId="63" xfId="2" applyFont="1" applyFill="1" applyBorder="1" applyAlignment="1">
      <alignment vertical="center"/>
    </xf>
    <xf numFmtId="0" fontId="40" fillId="2" borderId="63" xfId="2" applyFont="1" applyFill="1" applyBorder="1" applyAlignment="1">
      <alignment horizontal="center" vertical="center"/>
    </xf>
    <xf numFmtId="164" fontId="9" fillId="2" borderId="63" xfId="1" applyNumberFormat="1" applyFont="1" applyFill="1" applyBorder="1" applyAlignment="1">
      <alignment horizontal="center" vertical="center"/>
    </xf>
    <xf numFmtId="1" fontId="23" fillId="2" borderId="63" xfId="2" applyNumberFormat="1" applyFont="1" applyFill="1" applyBorder="1" applyAlignment="1">
      <alignment horizontal="center" vertical="center" wrapText="1"/>
    </xf>
    <xf numFmtId="164" fontId="28" fillId="2" borderId="61" xfId="1" applyNumberFormat="1" applyFont="1" applyFill="1" applyBorder="1" applyAlignment="1">
      <alignment horizontal="center" vertical="center"/>
    </xf>
    <xf numFmtId="0" fontId="28" fillId="2" borderId="52" xfId="2" applyFont="1" applyFill="1" applyBorder="1" applyAlignment="1">
      <alignment horizontal="center" vertical="center"/>
    </xf>
    <xf numFmtId="0" fontId="69" fillId="2" borderId="22" xfId="0" applyFont="1" applyFill="1" applyBorder="1" applyAlignment="1">
      <alignment horizontal="left" vertical="center"/>
    </xf>
    <xf numFmtId="164" fontId="9" fillId="2" borderId="84" xfId="1" applyNumberFormat="1" applyFont="1" applyFill="1" applyBorder="1" applyAlignment="1">
      <alignment horizontal="center" vertical="center"/>
    </xf>
    <xf numFmtId="1" fontId="23" fillId="2" borderId="84" xfId="2" applyNumberFormat="1" applyFont="1" applyFill="1" applyBorder="1" applyAlignment="1">
      <alignment horizontal="center" vertical="center" wrapText="1"/>
    </xf>
    <xf numFmtId="0" fontId="28" fillId="2" borderId="99" xfId="2" applyFont="1" applyFill="1" applyBorder="1" applyAlignment="1">
      <alignment horizontal="center" vertical="center"/>
    </xf>
    <xf numFmtId="0" fontId="29" fillId="2" borderId="83" xfId="2" applyFont="1" applyFill="1" applyBorder="1" applyAlignment="1">
      <alignment vertical="center"/>
    </xf>
    <xf numFmtId="0" fontId="40" fillId="2" borderId="82" xfId="2" applyFont="1" applyFill="1" applyBorder="1" applyAlignment="1">
      <alignment horizontal="left" vertical="center"/>
    </xf>
    <xf numFmtId="0" fontId="33" fillId="2" borderId="84" xfId="2" applyFont="1" applyFill="1" applyBorder="1" applyAlignment="1">
      <alignment vertical="center"/>
    </xf>
    <xf numFmtId="0" fontId="28" fillId="2" borderId="74" xfId="2" applyFont="1" applyFill="1" applyBorder="1" applyAlignment="1">
      <alignment horizontal="center" vertical="center"/>
    </xf>
    <xf numFmtId="0" fontId="30" fillId="0" borderId="10" xfId="2" applyFont="1" applyBorder="1" applyAlignment="1">
      <alignment vertical="center"/>
    </xf>
    <xf numFmtId="0" fontId="30" fillId="0" borderId="16" xfId="2" applyFont="1" applyBorder="1" applyAlignment="1">
      <alignment vertical="center"/>
    </xf>
    <xf numFmtId="0" fontId="28" fillId="2" borderId="52" xfId="2" applyFont="1" applyFill="1" applyBorder="1" applyAlignment="1">
      <alignment horizontal="center" vertical="top"/>
    </xf>
    <xf numFmtId="0" fontId="40" fillId="0" borderId="82" xfId="2" applyFont="1" applyBorder="1" applyAlignment="1">
      <alignment horizontal="center" vertical="center"/>
    </xf>
    <xf numFmtId="0" fontId="33" fillId="0" borderId="58" xfId="2" applyFont="1" applyBorder="1" applyAlignment="1">
      <alignment horizontal="center" vertical="center"/>
    </xf>
    <xf numFmtId="0" fontId="33" fillId="0" borderId="18" xfId="2" applyFont="1" applyBorder="1" applyAlignment="1">
      <alignment horizontal="center" vertical="center"/>
    </xf>
    <xf numFmtId="0" fontId="49" fillId="0" borderId="16" xfId="2" applyFont="1" applyBorder="1" applyAlignment="1">
      <alignment vertical="center"/>
    </xf>
    <xf numFmtId="0" fontId="52" fillId="0" borderId="4" xfId="2" applyFont="1" applyBorder="1" applyAlignment="1">
      <alignment horizontal="center" vertical="center"/>
    </xf>
    <xf numFmtId="0" fontId="30" fillId="0" borderId="69" xfId="2" applyFont="1" applyBorder="1" applyAlignment="1">
      <alignment vertical="center"/>
    </xf>
    <xf numFmtId="0" fontId="30" fillId="0" borderId="56" xfId="2" applyFont="1" applyBorder="1" applyAlignment="1">
      <alignment vertical="center"/>
    </xf>
    <xf numFmtId="0" fontId="29" fillId="0" borderId="56" xfId="2" applyFont="1" applyBorder="1" applyAlignment="1">
      <alignment vertical="center"/>
    </xf>
    <xf numFmtId="0" fontId="40" fillId="0" borderId="69" xfId="2" applyFont="1" applyBorder="1" applyAlignment="1">
      <alignment horizontal="center" vertical="center"/>
    </xf>
    <xf numFmtId="0" fontId="33" fillId="0" borderId="97" xfId="2" applyFont="1" applyBorder="1" applyAlignment="1">
      <alignment horizontal="center" vertical="center"/>
    </xf>
    <xf numFmtId="0" fontId="33" fillId="0" borderId="109" xfId="2" applyFont="1" applyBorder="1" applyAlignment="1">
      <alignment horizontal="center" vertical="center"/>
    </xf>
    <xf numFmtId="164" fontId="9" fillId="0" borderId="63" xfId="1" applyNumberFormat="1" applyFont="1" applyFill="1" applyBorder="1" applyAlignment="1">
      <alignment horizontal="center" vertical="center"/>
    </xf>
    <xf numFmtId="1" fontId="23" fillId="0" borderId="97" xfId="2" applyNumberFormat="1" applyFont="1" applyBorder="1" applyAlignment="1">
      <alignment horizontal="center" vertical="center" wrapText="1"/>
    </xf>
    <xf numFmtId="164" fontId="28" fillId="0" borderId="98" xfId="1" applyNumberFormat="1" applyFont="1" applyFill="1" applyBorder="1" applyAlignment="1">
      <alignment horizontal="center" vertical="center"/>
    </xf>
    <xf numFmtId="0" fontId="28" fillId="2" borderId="55" xfId="2" applyFont="1" applyFill="1" applyBorder="1" applyAlignment="1">
      <alignment horizontal="center" vertical="center"/>
    </xf>
    <xf numFmtId="0" fontId="28" fillId="0" borderId="43" xfId="2" applyFont="1" applyBorder="1" applyAlignment="1">
      <alignment horizontal="center" vertical="center" wrapText="1"/>
    </xf>
    <xf numFmtId="0" fontId="45" fillId="0" borderId="15" xfId="2" applyFont="1" applyBorder="1" applyAlignment="1">
      <alignment horizontal="left" vertical="center" wrapText="1"/>
    </xf>
    <xf numFmtId="0" fontId="45" fillId="0" borderId="15" xfId="2" applyFont="1" applyBorder="1" applyAlignment="1">
      <alignment horizontal="center" vertical="center" wrapText="1"/>
    </xf>
    <xf numFmtId="0" fontId="72" fillId="0" borderId="15" xfId="2" applyFont="1" applyBorder="1" applyAlignment="1">
      <alignment horizontal="center" vertical="center" wrapText="1"/>
    </xf>
    <xf numFmtId="164" fontId="9" fillId="0" borderId="15" xfId="2" applyNumberFormat="1" applyFont="1" applyBorder="1" applyAlignment="1">
      <alignment horizontal="center" vertical="center" wrapText="1"/>
    </xf>
    <xf numFmtId="0" fontId="28" fillId="0" borderId="15" xfId="2" applyFont="1" applyBorder="1" applyAlignment="1">
      <alignment horizontal="center" vertical="center" wrapText="1"/>
    </xf>
    <xf numFmtId="0" fontId="28" fillId="0" borderId="64" xfId="2" applyFont="1" applyBorder="1" applyAlignment="1">
      <alignment horizontal="center" vertical="center" wrapText="1"/>
    </xf>
    <xf numFmtId="0" fontId="45" fillId="0" borderId="63" xfId="2" applyFont="1" applyBorder="1" applyAlignment="1">
      <alignment horizontal="left" vertical="center" wrapText="1"/>
    </xf>
    <xf numFmtId="0" fontId="45" fillId="0" borderId="63" xfId="2" applyFont="1" applyBorder="1" applyAlignment="1">
      <alignment horizontal="center" vertical="center" wrapText="1"/>
    </xf>
    <xf numFmtId="0" fontId="72" fillId="0" borderId="63" xfId="2" applyFont="1" applyBorder="1" applyAlignment="1">
      <alignment horizontal="center" vertical="center" wrapText="1"/>
    </xf>
    <xf numFmtId="0" fontId="28" fillId="0" borderId="63" xfId="2" applyFont="1" applyBorder="1" applyAlignment="1">
      <alignment horizontal="center" vertical="center" wrapText="1"/>
    </xf>
    <xf numFmtId="164" fontId="28" fillId="0" borderId="61" xfId="1" applyNumberFormat="1" applyFont="1" applyBorder="1" applyAlignment="1">
      <alignment horizontal="center" vertical="center"/>
    </xf>
    <xf numFmtId="0" fontId="9" fillId="2" borderId="1" xfId="2" applyFont="1" applyFill="1" applyBorder="1" applyAlignment="1">
      <alignment horizontal="left" vertical="center"/>
    </xf>
    <xf numFmtId="0" fontId="73" fillId="0" borderId="15" xfId="2" applyFont="1" applyBorder="1" applyAlignment="1">
      <alignment horizontal="center" vertical="center" wrapText="1"/>
    </xf>
    <xf numFmtId="0" fontId="73" fillId="0" borderId="63" xfId="2" applyFont="1" applyBorder="1" applyAlignment="1">
      <alignment horizontal="center" vertical="center" wrapText="1"/>
    </xf>
    <xf numFmtId="164" fontId="9" fillId="0" borderId="63" xfId="2" applyNumberFormat="1" applyFont="1" applyBorder="1" applyAlignment="1">
      <alignment horizontal="center" vertical="center" wrapText="1"/>
    </xf>
    <xf numFmtId="0" fontId="28" fillId="2" borderId="76" xfId="2" applyFont="1" applyFill="1" applyBorder="1" applyAlignment="1">
      <alignment horizontal="center" vertical="center"/>
    </xf>
    <xf numFmtId="0" fontId="17" fillId="2" borderId="22" xfId="2" applyFont="1" applyFill="1" applyBorder="1" applyAlignment="1">
      <alignment horizontal="left" vertical="center"/>
    </xf>
    <xf numFmtId="0" fontId="17" fillId="2" borderId="16" xfId="2" applyFont="1" applyFill="1" applyBorder="1" applyAlignment="1">
      <alignment horizontal="left" vertical="center"/>
    </xf>
    <xf numFmtId="164" fontId="9" fillId="2" borderId="10" xfId="1" applyNumberFormat="1" applyFont="1" applyFill="1" applyBorder="1" applyAlignment="1">
      <alignment horizontal="center" vertical="center"/>
    </xf>
    <xf numFmtId="164" fontId="28" fillId="2" borderId="67" xfId="1" applyNumberFormat="1" applyFont="1" applyFill="1" applyBorder="1" applyAlignment="1">
      <alignment horizontal="center" vertical="center"/>
    </xf>
    <xf numFmtId="0" fontId="28" fillId="2" borderId="74" xfId="2" applyFont="1" applyFill="1" applyBorder="1" applyAlignment="1">
      <alignment horizontal="center" vertical="top"/>
    </xf>
    <xf numFmtId="0" fontId="9" fillId="2" borderId="84" xfId="2" applyFont="1" applyFill="1" applyBorder="1" applyAlignment="1">
      <alignment horizontal="left" vertical="center"/>
    </xf>
    <xf numFmtId="0" fontId="28" fillId="2" borderId="84" xfId="2" applyFont="1" applyFill="1" applyBorder="1" applyAlignment="1">
      <alignment horizontal="center" vertical="center"/>
    </xf>
    <xf numFmtId="0" fontId="30" fillId="2" borderId="83" xfId="2" applyFont="1" applyFill="1" applyBorder="1" applyAlignment="1">
      <alignment vertical="center"/>
    </xf>
    <xf numFmtId="0" fontId="29" fillId="2" borderId="58" xfId="2" applyFont="1" applyFill="1" applyBorder="1" applyAlignment="1">
      <alignment vertical="center"/>
    </xf>
    <xf numFmtId="0" fontId="40" fillId="2" borderId="82" xfId="2" applyFont="1" applyFill="1" applyBorder="1" applyAlignment="1">
      <alignment horizontal="center" vertical="center"/>
    </xf>
    <xf numFmtId="0" fontId="28" fillId="2" borderId="48" xfId="2" applyFont="1" applyFill="1" applyBorder="1" applyAlignment="1">
      <alignment horizontal="center" vertical="top"/>
    </xf>
    <xf numFmtId="0" fontId="28" fillId="0" borderId="46" xfId="2" applyFont="1" applyBorder="1" applyAlignment="1">
      <alignment horizontal="center" vertical="top" wrapText="1"/>
    </xf>
    <xf numFmtId="0" fontId="29" fillId="0" borderId="58" xfId="2" applyFont="1" applyBorder="1" applyAlignment="1">
      <alignment vertical="center"/>
    </xf>
    <xf numFmtId="0" fontId="40" fillId="0" borderId="84" xfId="0" applyFont="1" applyBorder="1" applyAlignment="1">
      <alignment horizontal="center" vertical="center"/>
    </xf>
    <xf numFmtId="0" fontId="33" fillId="0" borderId="84" xfId="0" applyFont="1" applyBorder="1" applyAlignment="1">
      <alignment horizontal="center" vertical="center"/>
    </xf>
    <xf numFmtId="0" fontId="29" fillId="0" borderId="1" xfId="2" applyFont="1" applyBorder="1" applyAlignment="1">
      <alignment vertical="center"/>
    </xf>
    <xf numFmtId="0" fontId="40" fillId="0" borderId="1" xfId="0" applyFont="1" applyBorder="1" applyAlignment="1">
      <alignment horizontal="center" vertical="center"/>
    </xf>
    <xf numFmtId="0" fontId="33" fillId="0" borderId="1" xfId="0" applyFont="1" applyBorder="1" applyAlignment="1">
      <alignment horizontal="center" vertical="center"/>
    </xf>
    <xf numFmtId="0" fontId="29" fillId="0" borderId="15" xfId="2" applyFont="1" applyBorder="1" applyAlignment="1">
      <alignment vertical="center"/>
    </xf>
    <xf numFmtId="0" fontId="40" fillId="0" borderId="15" xfId="0" applyFont="1" applyBorder="1" applyAlignment="1">
      <alignment horizontal="center" vertical="center"/>
    </xf>
    <xf numFmtId="0" fontId="33" fillId="0" borderId="15" xfId="0" applyFont="1" applyBorder="1" applyAlignment="1">
      <alignment horizontal="center" vertical="center"/>
    </xf>
    <xf numFmtId="164" fontId="9" fillId="0" borderId="15" xfId="1" applyNumberFormat="1" applyFont="1" applyBorder="1" applyAlignment="1">
      <alignment horizontal="center" vertical="center"/>
    </xf>
    <xf numFmtId="0" fontId="28" fillId="2" borderId="3" xfId="2" applyFont="1" applyFill="1" applyBorder="1" applyAlignment="1">
      <alignment horizontal="left" vertical="center"/>
    </xf>
    <xf numFmtId="0" fontId="9" fillId="0" borderId="3" xfId="2" applyFont="1" applyBorder="1" applyAlignment="1">
      <alignment horizontal="left" vertical="center"/>
    </xf>
    <xf numFmtId="0" fontId="28" fillId="0" borderId="3" xfId="2" applyFont="1" applyBorder="1" applyAlignment="1">
      <alignment horizontal="left" vertical="center"/>
    </xf>
    <xf numFmtId="0" fontId="28" fillId="2" borderId="1" xfId="2" applyFont="1" applyFill="1" applyBorder="1" applyAlignment="1">
      <alignment horizontal="left" vertical="center"/>
    </xf>
    <xf numFmtId="0" fontId="30" fillId="0" borderId="0" xfId="2" applyFont="1" applyBorder="1" applyAlignment="1">
      <alignment vertical="center"/>
    </xf>
    <xf numFmtId="0" fontId="29" fillId="0" borderId="0" xfId="2" applyFont="1" applyBorder="1" applyAlignment="1">
      <alignment vertical="center"/>
    </xf>
    <xf numFmtId="0" fontId="30" fillId="0" borderId="10" xfId="2" applyFont="1" applyBorder="1" applyAlignment="1">
      <alignment horizontal="left" vertical="center"/>
    </xf>
    <xf numFmtId="0" fontId="30" fillId="0" borderId="82" xfId="2" applyFont="1" applyBorder="1" applyAlignment="1">
      <alignment vertical="center"/>
    </xf>
    <xf numFmtId="0" fontId="28" fillId="2" borderId="73" xfId="2" applyFont="1" applyFill="1" applyBorder="1" applyAlignment="1">
      <alignment horizontal="center" vertical="top"/>
    </xf>
    <xf numFmtId="0" fontId="28" fillId="2" borderId="73" xfId="2" applyFont="1" applyFill="1" applyBorder="1" applyAlignment="1">
      <alignment horizontal="center" vertical="center"/>
    </xf>
    <xf numFmtId="0" fontId="29" fillId="6" borderId="78" xfId="2" applyFont="1" applyFill="1" applyBorder="1" applyAlignment="1">
      <alignment vertical="center"/>
    </xf>
    <xf numFmtId="0" fontId="57" fillId="6" borderId="78" xfId="2" applyFont="1" applyFill="1" applyBorder="1" applyAlignment="1">
      <alignment horizontal="center" vertical="center"/>
    </xf>
    <xf numFmtId="0" fontId="58" fillId="6" borderId="78" xfId="2" applyFont="1" applyFill="1" applyBorder="1" applyAlignment="1">
      <alignment horizontal="center" vertical="center"/>
    </xf>
    <xf numFmtId="164" fontId="9" fillId="6" borderId="78" xfId="1" applyNumberFormat="1" applyFont="1" applyFill="1" applyBorder="1" applyAlignment="1">
      <alignment horizontal="center" vertical="center"/>
    </xf>
    <xf numFmtId="1" fontId="10" fillId="6" borderId="78" xfId="2" applyNumberFormat="1" applyFont="1" applyFill="1" applyBorder="1" applyAlignment="1">
      <alignment horizontal="center" vertical="center" wrapText="1"/>
    </xf>
    <xf numFmtId="164" fontId="9" fillId="6" borderId="100" xfId="1" applyNumberFormat="1" applyFont="1" applyFill="1" applyBorder="1" applyAlignment="1">
      <alignment horizontal="center" vertical="center"/>
    </xf>
    <xf numFmtId="0" fontId="28" fillId="0" borderId="99" xfId="2" applyFont="1" applyBorder="1" applyAlignment="1">
      <alignment horizontal="center" vertical="top" wrapText="1"/>
    </xf>
    <xf numFmtId="0" fontId="28" fillId="0" borderId="85" xfId="2" applyFont="1" applyBorder="1" applyAlignment="1">
      <alignment horizontal="center" vertical="center" wrapText="1"/>
    </xf>
    <xf numFmtId="0" fontId="45" fillId="0" borderId="84" xfId="2" applyFont="1" applyBorder="1" applyAlignment="1">
      <alignment horizontal="left" vertical="center" wrapText="1"/>
    </xf>
    <xf numFmtId="0" fontId="28" fillId="0" borderId="84" xfId="2" applyFont="1" applyBorder="1" applyAlignment="1">
      <alignment horizontal="center" vertical="center" wrapText="1"/>
    </xf>
    <xf numFmtId="0" fontId="73" fillId="0" borderId="84" xfId="2" applyFont="1" applyBorder="1" applyAlignment="1">
      <alignment horizontal="center" vertical="center" wrapText="1"/>
    </xf>
    <xf numFmtId="0" fontId="72" fillId="0" borderId="84" xfId="2" applyFont="1" applyBorder="1" applyAlignment="1">
      <alignment horizontal="center" vertical="center" wrapText="1"/>
    </xf>
    <xf numFmtId="164" fontId="9" fillId="0" borderId="84" xfId="2" applyNumberFormat="1" applyFont="1" applyBorder="1" applyAlignment="1">
      <alignment horizontal="center" vertical="center" wrapText="1"/>
    </xf>
    <xf numFmtId="0" fontId="30" fillId="0" borderId="82" xfId="2" applyFont="1" applyBorder="1" applyAlignment="1">
      <alignment vertical="center"/>
    </xf>
    <xf numFmtId="0" fontId="28" fillId="2" borderId="52" xfId="2" applyFont="1" applyFill="1" applyBorder="1" applyAlignment="1">
      <alignment horizontal="center" vertical="top"/>
    </xf>
    <xf numFmtId="0" fontId="28" fillId="0" borderId="76" xfId="2" applyFont="1" applyBorder="1" applyAlignment="1">
      <alignment horizontal="center" vertical="top"/>
    </xf>
    <xf numFmtId="0" fontId="15" fillId="0" borderId="1" xfId="2" applyFont="1" applyBorder="1" applyAlignment="1">
      <alignment vertical="center"/>
    </xf>
    <xf numFmtId="0" fontId="32" fillId="0" borderId="20" xfId="2" applyFont="1" applyBorder="1" applyAlignment="1">
      <alignment horizontal="center" vertical="center"/>
    </xf>
    <xf numFmtId="8" fontId="29" fillId="0" borderId="20" xfId="2" applyNumberFormat="1" applyFont="1" applyBorder="1" applyAlignment="1">
      <alignment vertical="center"/>
    </xf>
    <xf numFmtId="0" fontId="42" fillId="0" borderId="1" xfId="2" applyFont="1" applyBorder="1" applyAlignment="1">
      <alignment vertical="center"/>
    </xf>
    <xf numFmtId="8" fontId="15" fillId="0" borderId="45" xfId="2" applyNumberFormat="1" applyFont="1" applyBorder="1" applyAlignment="1">
      <alignment horizontal="center" vertical="center"/>
    </xf>
    <xf numFmtId="0" fontId="40" fillId="0" borderId="21" xfId="0" applyFont="1" applyBorder="1" applyAlignment="1">
      <alignment horizontal="center" vertical="center"/>
    </xf>
    <xf numFmtId="0" fontId="30" fillId="0" borderId="65" xfId="2" applyFont="1" applyBorder="1" applyAlignment="1">
      <alignment vertical="center"/>
    </xf>
    <xf numFmtId="0" fontId="40" fillId="0" borderId="65" xfId="0" applyFont="1" applyBorder="1" applyAlignment="1">
      <alignment horizontal="center" vertical="center"/>
    </xf>
    <xf numFmtId="0" fontId="33" fillId="0" borderId="60" xfId="0" applyFont="1" applyBorder="1" applyAlignment="1">
      <alignment horizontal="center" vertical="center"/>
    </xf>
    <xf numFmtId="164" fontId="9" fillId="0" borderId="63" xfId="1" applyNumberFormat="1" applyFont="1" applyBorder="1" applyAlignment="1">
      <alignment horizontal="center" vertical="center"/>
    </xf>
    <xf numFmtId="1" fontId="23" fillId="0" borderId="65" xfId="2" applyNumberFormat="1" applyFont="1" applyBorder="1" applyAlignment="1">
      <alignment horizontal="center" vertical="center" wrapText="1"/>
    </xf>
    <xf numFmtId="0" fontId="13" fillId="0" borderId="84" xfId="2" applyFont="1" applyBorder="1" applyAlignment="1">
      <alignment horizontal="center" vertical="center"/>
    </xf>
    <xf numFmtId="0" fontId="28" fillId="2" borderId="46" xfId="2" applyFont="1" applyFill="1" applyBorder="1" applyAlignment="1">
      <alignment horizontal="center" vertical="top"/>
    </xf>
    <xf numFmtId="0" fontId="30" fillId="2" borderId="8" xfId="2" applyFont="1" applyFill="1" applyBorder="1" applyAlignment="1">
      <alignment horizontal="left" vertical="center"/>
    </xf>
    <xf numFmtId="0" fontId="28" fillId="0" borderId="46" xfId="2" applyFont="1" applyBorder="1" applyAlignment="1">
      <alignment horizontal="center" vertical="top"/>
    </xf>
    <xf numFmtId="0" fontId="28" fillId="0" borderId="48" xfId="2" applyFont="1" applyBorder="1" applyAlignment="1">
      <alignment horizontal="center" vertical="center" wrapText="1"/>
    </xf>
    <xf numFmtId="0" fontId="45" fillId="0" borderId="1" xfId="2" applyFont="1" applyBorder="1" applyAlignment="1">
      <alignment horizontal="left" vertical="center" wrapText="1"/>
    </xf>
    <xf numFmtId="0" fontId="28" fillId="0" borderId="1" xfId="2" applyFont="1" applyBorder="1" applyAlignment="1">
      <alignment horizontal="center" vertical="center" wrapText="1"/>
    </xf>
    <xf numFmtId="0" fontId="73" fillId="0" borderId="1" xfId="2" applyFont="1" applyBorder="1" applyAlignment="1">
      <alignment horizontal="center" vertical="center" wrapText="1"/>
    </xf>
    <xf numFmtId="0" fontId="72" fillId="0" borderId="1" xfId="2" applyFont="1" applyBorder="1" applyAlignment="1">
      <alignment horizontal="center" vertical="center" wrapText="1"/>
    </xf>
    <xf numFmtId="164" fontId="9" fillId="0" borderId="1" xfId="2" applyNumberFormat="1" applyFont="1" applyBorder="1" applyAlignment="1">
      <alignment horizontal="center" vertical="center" wrapText="1"/>
    </xf>
    <xf numFmtId="164" fontId="19" fillId="0" borderId="63" xfId="2" applyNumberFormat="1" applyFont="1" applyBorder="1" applyAlignment="1">
      <alignment horizontal="center" vertical="center" wrapText="1"/>
    </xf>
    <xf numFmtId="0" fontId="40" fillId="2" borderId="4" xfId="2" applyFont="1" applyFill="1" applyBorder="1" applyAlignment="1">
      <alignment horizontal="center" vertical="center"/>
    </xf>
    <xf numFmtId="0" fontId="28" fillId="2" borderId="110" xfId="2" applyFont="1" applyFill="1" applyBorder="1" applyAlignment="1">
      <alignment horizontal="center" vertical="center"/>
    </xf>
    <xf numFmtId="164" fontId="9" fillId="0" borderId="3" xfId="1" applyNumberFormat="1" applyFont="1" applyFill="1" applyBorder="1" applyAlignment="1">
      <alignment horizontal="center" vertical="center"/>
    </xf>
    <xf numFmtId="0" fontId="28" fillId="2" borderId="46" xfId="2" applyFont="1" applyFill="1" applyBorder="1" applyAlignment="1">
      <alignment horizontal="center" vertical="top"/>
    </xf>
    <xf numFmtId="0" fontId="42" fillId="0" borderId="20" xfId="2" applyFont="1" applyBorder="1" applyAlignment="1">
      <alignment vertical="center"/>
    </xf>
    <xf numFmtId="0" fontId="43" fillId="0" borderId="8" xfId="2" applyFont="1" applyBorder="1" applyAlignment="1">
      <alignment vertical="center"/>
    </xf>
    <xf numFmtId="0" fontId="42" fillId="0" borderId="10" xfId="2" applyFont="1" applyBorder="1" applyAlignment="1">
      <alignment vertical="center"/>
    </xf>
    <xf numFmtId="0" fontId="28" fillId="0" borderId="44" xfId="2" applyFont="1" applyBorder="1" applyAlignment="1">
      <alignment horizontal="center" vertical="top"/>
    </xf>
    <xf numFmtId="0" fontId="30" fillId="0" borderId="8" xfId="2" applyFont="1" applyBorder="1" applyAlignment="1">
      <alignment vertical="center"/>
    </xf>
    <xf numFmtId="0" fontId="28" fillId="2" borderId="44" xfId="2" applyFont="1" applyFill="1" applyBorder="1" applyAlignment="1">
      <alignment horizontal="center" vertical="top"/>
    </xf>
    <xf numFmtId="0" fontId="28" fillId="0" borderId="52" xfId="2" applyFont="1" applyBorder="1" applyAlignment="1">
      <alignment horizontal="center" vertical="top"/>
    </xf>
    <xf numFmtId="0" fontId="28" fillId="2" borderId="76" xfId="2" applyFont="1" applyFill="1" applyBorder="1" applyAlignment="1">
      <alignment horizontal="center" vertical="top"/>
    </xf>
    <xf numFmtId="0" fontId="42" fillId="0" borderId="0" xfId="2" applyFont="1" applyBorder="1" applyAlignment="1">
      <alignment vertical="center"/>
    </xf>
    <xf numFmtId="0" fontId="15" fillId="0" borderId="3" xfId="2" applyFont="1" applyBorder="1" applyAlignment="1">
      <alignment vertical="center"/>
    </xf>
    <xf numFmtId="0" fontId="32" fillId="0" borderId="3" xfId="2" applyFont="1" applyBorder="1" applyAlignment="1">
      <alignment horizontal="center" vertical="center"/>
    </xf>
    <xf numFmtId="0" fontId="42" fillId="0" borderId="3" xfId="2" applyFont="1" applyBorder="1" applyAlignment="1">
      <alignment vertical="center"/>
    </xf>
    <xf numFmtId="8" fontId="15" fillId="0" borderId="49" xfId="2" applyNumberFormat="1" applyFont="1" applyBorder="1" applyAlignment="1">
      <alignment horizontal="center" vertical="center"/>
    </xf>
    <xf numFmtId="0" fontId="32" fillId="0" borderId="17" xfId="2" applyFont="1" applyBorder="1" applyAlignment="1">
      <alignment horizontal="center" vertical="center"/>
    </xf>
    <xf numFmtId="8" fontId="29" fillId="0" borderId="1" xfId="2" applyNumberFormat="1" applyFont="1" applyBorder="1" applyAlignment="1">
      <alignment vertical="center"/>
    </xf>
    <xf numFmtId="0" fontId="28" fillId="0" borderId="48" xfId="2" applyFont="1" applyBorder="1" applyAlignment="1">
      <alignment horizontal="center" vertical="top"/>
    </xf>
    <xf numFmtId="0" fontId="30" fillId="2" borderId="4" xfId="2" applyFont="1" applyFill="1" applyBorder="1" applyAlignment="1">
      <alignment horizontal="left" vertical="center"/>
    </xf>
    <xf numFmtId="0" fontId="42" fillId="2" borderId="16" xfId="2" applyFont="1" applyFill="1" applyBorder="1" applyAlignment="1">
      <alignment horizontal="left" vertical="center"/>
    </xf>
    <xf numFmtId="0" fontId="15" fillId="2" borderId="3" xfId="2" applyFont="1" applyFill="1" applyBorder="1" applyAlignment="1">
      <alignment horizontal="center" vertical="center"/>
    </xf>
    <xf numFmtId="0" fontId="32" fillId="2" borderId="3" xfId="2" applyFont="1" applyFill="1" applyBorder="1" applyAlignment="1">
      <alignment horizontal="center" vertical="center"/>
    </xf>
    <xf numFmtId="164" fontId="29" fillId="2" borderId="3" xfId="2" applyNumberFormat="1" applyFont="1" applyFill="1" applyBorder="1" applyAlignment="1">
      <alignment horizontal="center" vertical="center"/>
    </xf>
    <xf numFmtId="0" fontId="28" fillId="2" borderId="85" xfId="2" applyFont="1" applyFill="1" applyBorder="1" applyAlignment="1">
      <alignment horizontal="center" vertical="top"/>
    </xf>
    <xf numFmtId="0" fontId="29" fillId="2" borderId="84" xfId="2" applyFont="1" applyFill="1" applyBorder="1" applyAlignment="1">
      <alignment vertical="center"/>
    </xf>
    <xf numFmtId="0" fontId="40" fillId="2" borderId="84" xfId="2" applyFont="1" applyFill="1" applyBorder="1" applyAlignment="1">
      <alignment horizontal="center" vertical="center"/>
    </xf>
    <xf numFmtId="0" fontId="50" fillId="0" borderId="10" xfId="2" applyFont="1" applyBorder="1" applyAlignment="1">
      <alignment vertical="center"/>
    </xf>
    <xf numFmtId="0" fontId="50" fillId="0" borderId="10" xfId="2" applyFont="1" applyBorder="1" applyAlignment="1">
      <alignment horizontal="center" vertical="center"/>
    </xf>
    <xf numFmtId="1" fontId="23" fillId="0" borderId="10" xfId="2" applyNumberFormat="1" applyFont="1" applyBorder="1" applyAlignment="1">
      <alignment horizontal="center" vertical="center" wrapText="1"/>
    </xf>
    <xf numFmtId="0" fontId="55" fillId="6" borderId="70" xfId="2" applyFont="1" applyFill="1" applyBorder="1" applyAlignment="1">
      <alignment horizontal="left" vertical="center"/>
    </xf>
    <xf numFmtId="0" fontId="55" fillId="6" borderId="31" xfId="2" applyFont="1" applyFill="1" applyBorder="1" applyAlignment="1">
      <alignment horizontal="left" vertical="center"/>
    </xf>
    <xf numFmtId="0" fontId="55" fillId="6" borderId="81" xfId="2" applyFont="1" applyFill="1" applyBorder="1" applyAlignment="1">
      <alignment horizontal="left" vertical="center"/>
    </xf>
    <xf numFmtId="0" fontId="10" fillId="0" borderId="30" xfId="2" applyFont="1" applyBorder="1" applyAlignment="1">
      <alignment horizontal="left" vertical="center"/>
    </xf>
    <xf numFmtId="0" fontId="10" fillId="0" borderId="31" xfId="2" applyFont="1" applyBorder="1" applyAlignment="1">
      <alignment horizontal="left" vertical="center"/>
    </xf>
    <xf numFmtId="0" fontId="10" fillId="0" borderId="33" xfId="2" applyFont="1" applyBorder="1" applyAlignment="1">
      <alignment horizontal="left" vertical="center"/>
    </xf>
    <xf numFmtId="0" fontId="55" fillId="6" borderId="99" xfId="2" applyFont="1" applyFill="1" applyBorder="1" applyAlignment="1">
      <alignment horizontal="left" vertical="center"/>
    </xf>
    <xf numFmtId="0" fontId="55" fillId="6" borderId="78" xfId="2" applyFont="1" applyFill="1" applyBorder="1" applyAlignment="1">
      <alignment horizontal="left" vertical="center"/>
    </xf>
    <xf numFmtId="0" fontId="9" fillId="0" borderId="21" xfId="2" applyFont="1" applyBorder="1" applyAlignment="1">
      <alignment horizontal="left" vertical="center" wrapText="1"/>
    </xf>
    <xf numFmtId="0" fontId="17" fillId="0" borderId="75" xfId="2" applyFont="1" applyBorder="1" applyAlignment="1">
      <alignment horizontal="left" vertical="center" wrapText="1"/>
    </xf>
    <xf numFmtId="0" fontId="9" fillId="0" borderId="65" xfId="2" applyFont="1" applyBorder="1" applyAlignment="1">
      <alignment horizontal="left" vertical="center" wrapText="1"/>
    </xf>
    <xf numFmtId="0" fontId="9" fillId="0" borderId="60" xfId="2" applyFont="1" applyBorder="1" applyAlignment="1">
      <alignment horizontal="left" vertical="center" wrapText="1"/>
    </xf>
    <xf numFmtId="0" fontId="43" fillId="2" borderId="8" xfId="2" applyFont="1" applyFill="1" applyBorder="1" applyAlignment="1">
      <alignment horizontal="left" vertical="center"/>
    </xf>
    <xf numFmtId="0" fontId="30" fillId="2" borderId="10" xfId="2" applyFont="1" applyFill="1" applyBorder="1" applyAlignment="1">
      <alignment horizontal="left" vertical="center"/>
    </xf>
    <xf numFmtId="0" fontId="30" fillId="2" borderId="67" xfId="2" applyFont="1" applyFill="1" applyBorder="1" applyAlignment="1">
      <alignment horizontal="left" vertical="center"/>
    </xf>
    <xf numFmtId="0" fontId="28" fillId="2" borderId="74" xfId="2" applyFont="1" applyFill="1" applyBorder="1" applyAlignment="1">
      <alignment horizontal="center" vertical="top"/>
    </xf>
    <xf numFmtId="0" fontId="28" fillId="2" borderId="46" xfId="2" applyFont="1" applyFill="1" applyBorder="1" applyAlignment="1">
      <alignment horizontal="center" vertical="top"/>
    </xf>
    <xf numFmtId="0" fontId="43" fillId="0" borderId="19" xfId="2" applyFont="1" applyBorder="1" applyAlignment="1">
      <alignment vertical="center"/>
    </xf>
    <xf numFmtId="0" fontId="42" fillId="0" borderId="20" xfId="2" applyFont="1" applyBorder="1" applyAlignment="1">
      <alignment vertical="center"/>
    </xf>
    <xf numFmtId="0" fontId="42" fillId="0" borderId="68" xfId="2" applyFont="1" applyBorder="1" applyAlignment="1">
      <alignment vertical="center"/>
    </xf>
    <xf numFmtId="0" fontId="43" fillId="0" borderId="8" xfId="2" applyFont="1" applyBorder="1" applyAlignment="1">
      <alignment vertical="center"/>
    </xf>
    <xf numFmtId="0" fontId="42" fillId="0" borderId="10" xfId="2" applyFont="1" applyBorder="1" applyAlignment="1">
      <alignment vertical="center"/>
    </xf>
    <xf numFmtId="0" fontId="42" fillId="0" borderId="67" xfId="2" applyFont="1" applyBorder="1" applyAlignment="1">
      <alignment vertical="center"/>
    </xf>
    <xf numFmtId="0" fontId="55" fillId="8" borderId="55" xfId="2" applyFont="1" applyFill="1" applyBorder="1" applyAlignment="1">
      <alignment horizontal="left" vertical="center"/>
    </xf>
    <xf numFmtId="0" fontId="55" fillId="8" borderId="31" xfId="2" applyFont="1" applyFill="1" applyBorder="1" applyAlignment="1">
      <alignment horizontal="left" vertical="center"/>
    </xf>
    <xf numFmtId="0" fontId="55" fillId="8" borderId="81" xfId="2" applyFont="1" applyFill="1" applyBorder="1" applyAlignment="1">
      <alignment horizontal="left" vertical="center"/>
    </xf>
    <xf numFmtId="0" fontId="17" fillId="2" borderId="8" xfId="2" applyFont="1" applyFill="1" applyBorder="1" applyAlignment="1">
      <alignment horizontal="left" vertical="center"/>
    </xf>
    <xf numFmtId="0" fontId="17" fillId="2" borderId="18" xfId="2" applyFont="1" applyFill="1" applyBorder="1" applyAlignment="1">
      <alignment horizontal="left" vertical="center"/>
    </xf>
    <xf numFmtId="0" fontId="17" fillId="0" borderId="4" xfId="2" applyFont="1" applyBorder="1" applyAlignment="1">
      <alignment horizontal="left" vertical="center"/>
    </xf>
    <xf numFmtId="0" fontId="17" fillId="0" borderId="22" xfId="2" applyFont="1" applyBorder="1" applyAlignment="1">
      <alignment horizontal="left" vertical="center"/>
    </xf>
    <xf numFmtId="0" fontId="43" fillId="2" borderId="19" xfId="2" applyFont="1" applyFill="1" applyBorder="1" applyAlignment="1">
      <alignment horizontal="left" vertical="center"/>
    </xf>
    <xf numFmtId="0" fontId="30" fillId="2" borderId="20" xfId="2" applyFont="1" applyFill="1" applyBorder="1" applyAlignment="1">
      <alignment horizontal="left" vertical="center"/>
    </xf>
    <xf numFmtId="0" fontId="30" fillId="2" borderId="68" xfId="2" applyFont="1" applyFill="1" applyBorder="1" applyAlignment="1">
      <alignment horizontal="left" vertical="center"/>
    </xf>
    <xf numFmtId="0" fontId="43" fillId="2" borderId="21" xfId="2" applyFont="1" applyFill="1" applyBorder="1" applyAlignment="1">
      <alignment horizontal="left" vertical="center"/>
    </xf>
    <xf numFmtId="0" fontId="30" fillId="2" borderId="0" xfId="2" applyFont="1" applyFill="1" applyBorder="1" applyAlignment="1">
      <alignment horizontal="left" vertical="center"/>
    </xf>
    <xf numFmtId="0" fontId="30" fillId="2" borderId="62" xfId="2" applyFont="1" applyFill="1" applyBorder="1" applyAlignment="1">
      <alignment horizontal="left" vertical="center"/>
    </xf>
    <xf numFmtId="0" fontId="45" fillId="2" borderId="8" xfId="2" applyFont="1" applyFill="1" applyBorder="1" applyAlignment="1">
      <alignment horizontal="left" vertical="center"/>
    </xf>
    <xf numFmtId="0" fontId="45" fillId="2" borderId="10" xfId="2" applyFont="1" applyFill="1" applyBorder="1" applyAlignment="1">
      <alignment horizontal="left" vertical="center"/>
    </xf>
    <xf numFmtId="0" fontId="45" fillId="2" borderId="67" xfId="2" applyFont="1" applyFill="1" applyBorder="1" applyAlignment="1">
      <alignment horizontal="left" vertical="center"/>
    </xf>
    <xf numFmtId="0" fontId="43" fillId="2" borderId="1" xfId="0" applyFont="1" applyFill="1" applyBorder="1" applyAlignment="1">
      <alignment horizontal="left" vertical="center" wrapText="1"/>
    </xf>
    <xf numFmtId="0" fontId="43" fillId="2" borderId="45" xfId="0" applyFont="1" applyFill="1" applyBorder="1" applyAlignment="1">
      <alignment horizontal="left" vertical="center" wrapText="1"/>
    </xf>
    <xf numFmtId="0" fontId="17" fillId="2" borderId="83" xfId="2" applyFont="1" applyFill="1" applyBorder="1" applyAlignment="1">
      <alignment horizontal="left" vertical="center"/>
    </xf>
    <xf numFmtId="0" fontId="17" fillId="2" borderId="58" xfId="2" applyFont="1" applyFill="1" applyBorder="1" applyAlignment="1">
      <alignment horizontal="left" vertical="center"/>
    </xf>
    <xf numFmtId="0" fontId="17" fillId="0" borderId="0" xfId="2" applyFont="1" applyBorder="1" applyAlignment="1">
      <alignment horizontal="left" vertical="center"/>
    </xf>
    <xf numFmtId="0" fontId="17" fillId="0" borderId="75" xfId="2" applyFont="1" applyBorder="1" applyAlignment="1">
      <alignment horizontal="left" vertical="center"/>
    </xf>
    <xf numFmtId="0" fontId="30" fillId="2" borderId="8" xfId="2" applyFont="1" applyFill="1" applyBorder="1" applyAlignment="1">
      <alignment horizontal="left" vertical="center"/>
    </xf>
    <xf numFmtId="0" fontId="30" fillId="2" borderId="18" xfId="2" applyFont="1" applyFill="1" applyBorder="1" applyAlignment="1">
      <alignment horizontal="left" vertical="center"/>
    </xf>
    <xf numFmtId="0" fontId="43" fillId="2" borderId="69" xfId="2" applyFont="1" applyFill="1" applyBorder="1" applyAlignment="1">
      <alignment horizontal="left" vertical="center"/>
    </xf>
    <xf numFmtId="0" fontId="30" fillId="2" borderId="56" xfId="2" applyFont="1" applyFill="1" applyBorder="1" applyAlignment="1">
      <alignment horizontal="left" vertical="center"/>
    </xf>
    <xf numFmtId="0" fontId="30" fillId="2" borderId="57" xfId="2" applyFont="1" applyFill="1" applyBorder="1" applyAlignment="1">
      <alignment horizontal="left" vertical="center"/>
    </xf>
    <xf numFmtId="0" fontId="17" fillId="0" borderId="3" xfId="2" applyFont="1" applyBorder="1" applyAlignment="1">
      <alignment horizontal="left" vertical="center"/>
    </xf>
    <xf numFmtId="0" fontId="30" fillId="2" borderId="22" xfId="2" applyFont="1" applyFill="1" applyBorder="1" applyAlignment="1">
      <alignment horizontal="left" vertical="center"/>
    </xf>
    <xf numFmtId="0" fontId="30" fillId="2" borderId="3" xfId="2" applyFont="1" applyFill="1" applyBorder="1" applyAlignment="1">
      <alignment horizontal="left" vertical="center"/>
    </xf>
    <xf numFmtId="0" fontId="30" fillId="0" borderId="8" xfId="2" applyFont="1" applyBorder="1" applyAlignment="1">
      <alignment vertical="center" wrapText="1"/>
    </xf>
    <xf numFmtId="0" fontId="30" fillId="0" borderId="10" xfId="2" applyFont="1" applyBorder="1" applyAlignment="1">
      <alignment vertical="center" wrapText="1"/>
    </xf>
    <xf numFmtId="0" fontId="30" fillId="2" borderId="15" xfId="2" applyFont="1" applyFill="1" applyBorder="1" applyAlignment="1">
      <alignment horizontal="left" vertical="center"/>
    </xf>
    <xf numFmtId="0" fontId="45" fillId="2" borderId="4" xfId="2" applyFont="1" applyFill="1" applyBorder="1" applyAlignment="1">
      <alignment horizontal="left" vertical="center"/>
    </xf>
    <xf numFmtId="0" fontId="45" fillId="2" borderId="16" xfId="2" applyFont="1" applyFill="1" applyBorder="1" applyAlignment="1">
      <alignment horizontal="left" vertical="center"/>
    </xf>
    <xf numFmtId="0" fontId="45" fillId="2" borderId="47" xfId="2" applyFont="1" applyFill="1" applyBorder="1" applyAlignment="1">
      <alignment horizontal="left" vertical="center"/>
    </xf>
    <xf numFmtId="0" fontId="30" fillId="2" borderId="58" xfId="2" applyFont="1" applyFill="1" applyBorder="1" applyAlignment="1">
      <alignment horizontal="left" vertical="center"/>
    </xf>
    <xf numFmtId="0" fontId="30" fillId="2" borderId="84" xfId="2" applyFont="1" applyFill="1" applyBorder="1" applyAlignment="1">
      <alignment horizontal="left"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67" xfId="0" applyFont="1" applyBorder="1" applyAlignment="1">
      <alignment horizontal="left" vertical="center"/>
    </xf>
    <xf numFmtId="0" fontId="8" fillId="0" borderId="35" xfId="0" applyFont="1" applyBorder="1" applyAlignment="1">
      <alignment vertical="center"/>
    </xf>
    <xf numFmtId="0" fontId="8" fillId="0" borderId="18" xfId="0" applyFont="1" applyBorder="1" applyAlignment="1">
      <alignment vertical="center"/>
    </xf>
    <xf numFmtId="0" fontId="30" fillId="2" borderId="65" xfId="2" applyFont="1" applyFill="1" applyBorder="1" applyAlignment="1">
      <alignment horizontal="left" vertical="center"/>
    </xf>
    <xf numFmtId="0" fontId="30" fillId="2" borderId="60" xfId="2" applyFont="1" applyFill="1" applyBorder="1" applyAlignment="1">
      <alignment horizontal="left" vertical="center"/>
    </xf>
    <xf numFmtId="0" fontId="30" fillId="2" borderId="1" xfId="2" applyFont="1" applyFill="1" applyBorder="1" applyAlignment="1">
      <alignment horizontal="left" vertical="center"/>
    </xf>
    <xf numFmtId="0" fontId="42" fillId="0" borderId="69" xfId="2" applyFont="1" applyBorder="1" applyAlignment="1">
      <alignment vertical="center" wrapText="1"/>
    </xf>
    <xf numFmtId="0" fontId="42" fillId="0" borderId="56" xfId="2" applyFont="1" applyBorder="1" applyAlignment="1">
      <alignment vertical="center" wrapText="1"/>
    </xf>
    <xf numFmtId="0" fontId="42" fillId="0" borderId="57" xfId="2" applyFont="1" applyBorder="1" applyAlignment="1">
      <alignment vertical="center" wrapText="1"/>
    </xf>
    <xf numFmtId="0" fontId="43" fillId="2" borderId="17" xfId="0" applyFont="1" applyFill="1" applyBorder="1" applyAlignment="1">
      <alignment horizontal="left" vertical="center"/>
    </xf>
    <xf numFmtId="0" fontId="43" fillId="2" borderId="50" xfId="0" applyFont="1" applyFill="1" applyBorder="1" applyAlignment="1">
      <alignment horizontal="left" vertical="center"/>
    </xf>
    <xf numFmtId="0" fontId="30" fillId="2" borderId="109" xfId="2" applyFont="1" applyFill="1" applyBorder="1" applyAlignment="1">
      <alignment horizontal="left" vertical="center"/>
    </xf>
    <xf numFmtId="0" fontId="43" fillId="2" borderId="3" xfId="0" applyFont="1" applyFill="1" applyBorder="1" applyAlignment="1">
      <alignment horizontal="left" vertical="center"/>
    </xf>
    <xf numFmtId="0" fontId="43" fillId="2" borderId="49" xfId="0" applyFont="1" applyFill="1" applyBorder="1" applyAlignment="1">
      <alignment horizontal="left" vertical="center"/>
    </xf>
    <xf numFmtId="0" fontId="30" fillId="2" borderId="82" xfId="2" applyFont="1" applyFill="1" applyBorder="1" applyAlignment="1">
      <alignment vertical="center"/>
    </xf>
    <xf numFmtId="0" fontId="30" fillId="2" borderId="58" xfId="2" applyFont="1" applyFill="1" applyBorder="1" applyAlignment="1">
      <alignment vertical="center"/>
    </xf>
    <xf numFmtId="0" fontId="66" fillId="0" borderId="0" xfId="0" applyFont="1" applyBorder="1"/>
    <xf numFmtId="0" fontId="65" fillId="0" borderId="0" xfId="0" applyFont="1" applyBorder="1"/>
    <xf numFmtId="0" fontId="65" fillId="0" borderId="62" xfId="0" applyFont="1" applyBorder="1"/>
    <xf numFmtId="0" fontId="55" fillId="8" borderId="70" xfId="2" applyFont="1" applyFill="1" applyBorder="1" applyAlignment="1">
      <alignment horizontal="left" vertical="center"/>
    </xf>
    <xf numFmtId="0" fontId="11" fillId="0" borderId="82" xfId="0" applyFont="1" applyBorder="1" applyAlignment="1">
      <alignment horizontal="left" vertical="center"/>
    </xf>
    <xf numFmtId="0" fontId="11" fillId="0" borderId="83" xfId="0" applyFont="1" applyBorder="1" applyAlignment="1">
      <alignment horizontal="left" vertical="center"/>
    </xf>
    <xf numFmtId="0" fontId="11" fillId="0" borderId="58" xfId="0" applyFont="1" applyBorder="1" applyAlignment="1">
      <alignment horizontal="left" vertical="center"/>
    </xf>
    <xf numFmtId="0" fontId="30" fillId="0" borderId="4" xfId="2" applyFont="1" applyBorder="1" applyAlignment="1">
      <alignment vertical="center"/>
    </xf>
    <xf numFmtId="0" fontId="30" fillId="0" borderId="16" xfId="2" applyFont="1" applyBorder="1" applyAlignment="1">
      <alignment vertical="center"/>
    </xf>
    <xf numFmtId="0" fontId="30" fillId="0" borderId="82" xfId="2" applyFont="1" applyBorder="1" applyAlignment="1">
      <alignment vertical="center"/>
    </xf>
    <xf numFmtId="0" fontId="30" fillId="0" borderId="83" xfId="2" applyFont="1" applyBorder="1" applyAlignment="1">
      <alignment vertical="center"/>
    </xf>
    <xf numFmtId="0" fontId="17" fillId="0" borderId="8" xfId="2" applyFont="1" applyBorder="1" applyAlignment="1">
      <alignment horizontal="left" vertical="center" wrapText="1"/>
    </xf>
    <xf numFmtId="0" fontId="17" fillId="0" borderId="18" xfId="2" applyFont="1" applyBorder="1" applyAlignment="1">
      <alignment horizontal="left" vertical="center" wrapText="1"/>
    </xf>
    <xf numFmtId="0" fontId="25" fillId="0" borderId="76" xfId="0" applyFont="1" applyBorder="1" applyAlignment="1">
      <alignment horizontal="center" vertical="center"/>
    </xf>
    <xf numFmtId="0" fontId="25" fillId="0" borderId="0" xfId="0" applyFont="1" applyAlignment="1">
      <alignment horizontal="center" vertical="center"/>
    </xf>
    <xf numFmtId="0" fontId="25" fillId="0" borderId="62" xfId="0" applyFont="1" applyBorder="1" applyAlignment="1">
      <alignment horizontal="center" vertical="center"/>
    </xf>
    <xf numFmtId="0" fontId="17" fillId="0" borderId="27" xfId="0" applyFont="1" applyBorder="1" applyAlignment="1">
      <alignment horizontal="left" vertical="center"/>
    </xf>
    <xf numFmtId="0" fontId="17" fillId="0" borderId="26" xfId="0" applyFont="1" applyBorder="1" applyAlignment="1">
      <alignment horizontal="left" vertical="center"/>
    </xf>
    <xf numFmtId="0" fontId="17" fillId="0" borderId="103" xfId="0" applyFont="1" applyBorder="1" applyAlignment="1">
      <alignment horizontal="left" vertical="center"/>
    </xf>
    <xf numFmtId="0" fontId="3" fillId="0" borderId="76" xfId="0" applyFont="1" applyBorder="1" applyAlignment="1">
      <alignment horizontal="center" vertical="center"/>
    </xf>
    <xf numFmtId="0" fontId="3" fillId="0" borderId="0" xfId="0" applyFont="1" applyAlignment="1">
      <alignment horizontal="center" vertical="center"/>
    </xf>
    <xf numFmtId="0" fontId="3" fillId="0" borderId="62" xfId="0" applyFont="1" applyBorder="1" applyAlignment="1">
      <alignment horizontal="center"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06"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lignment horizontal="left" vertical="center"/>
    </xf>
    <xf numFmtId="0" fontId="0" fillId="0" borderId="25" xfId="0"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xf>
    <xf numFmtId="0" fontId="8" fillId="0" borderId="25" xfId="0" applyFont="1" applyBorder="1" applyAlignment="1">
      <alignment horizontal="left" vertical="center"/>
    </xf>
    <xf numFmtId="0" fontId="8" fillId="0" borderId="104" xfId="0" applyFont="1" applyBorder="1" applyAlignment="1">
      <alignment horizontal="left" vertical="center"/>
    </xf>
    <xf numFmtId="0" fontId="8" fillId="0" borderId="107" xfId="0" applyFont="1" applyBorder="1" applyAlignment="1">
      <alignment horizontal="left" vertical="center"/>
    </xf>
    <xf numFmtId="0" fontId="8" fillId="0" borderId="108" xfId="0" applyFont="1" applyBorder="1" applyAlignment="1">
      <alignment horizontal="left" vertical="center"/>
    </xf>
    <xf numFmtId="0" fontId="22" fillId="0" borderId="35" xfId="0" applyFont="1" applyBorder="1" applyAlignment="1">
      <alignment vertical="center"/>
    </xf>
    <xf numFmtId="0" fontId="22" fillId="0" borderId="18" xfId="0" applyFont="1" applyBorder="1" applyAlignment="1">
      <alignment vertical="center"/>
    </xf>
    <xf numFmtId="0" fontId="8" fillId="0" borderId="14" xfId="0" applyFont="1" applyBorder="1" applyAlignment="1">
      <alignment horizontal="left" vertical="center"/>
    </xf>
    <xf numFmtId="0" fontId="45" fillId="0" borderId="4" xfId="2" applyFont="1" applyBorder="1" applyAlignment="1">
      <alignment horizontal="left" vertical="center"/>
    </xf>
    <xf numFmtId="0" fontId="45" fillId="0" borderId="16" xfId="2" applyFont="1" applyBorder="1" applyAlignment="1">
      <alignment horizontal="left" vertical="center"/>
    </xf>
    <xf numFmtId="0" fontId="30" fillId="0" borderId="10" xfId="2" applyFont="1" applyBorder="1" applyAlignment="1">
      <alignment horizontal="left" vertical="center"/>
    </xf>
    <xf numFmtId="0" fontId="43" fillId="0" borderId="4" xfId="2" applyFont="1" applyBorder="1" applyAlignment="1">
      <alignment horizontal="left" vertical="center"/>
    </xf>
    <xf numFmtId="0" fontId="43" fillId="0" borderId="16" xfId="2" applyFont="1" applyBorder="1" applyAlignment="1">
      <alignment horizontal="left" vertical="center"/>
    </xf>
    <xf numFmtId="0" fontId="43" fillId="0" borderId="47" xfId="2" applyFont="1" applyBorder="1" applyAlignment="1">
      <alignment horizontal="left" vertical="center"/>
    </xf>
    <xf numFmtId="0" fontId="30" fillId="0" borderId="16" xfId="2" applyFont="1" applyBorder="1" applyAlignment="1">
      <alignment horizontal="left" vertical="center"/>
    </xf>
    <xf numFmtId="0" fontId="28" fillId="0" borderId="44" xfId="2" applyFont="1" applyBorder="1" applyAlignment="1">
      <alignment horizontal="center" vertical="top"/>
    </xf>
    <xf numFmtId="0" fontId="28" fillId="0" borderId="46" xfId="2" applyFont="1" applyBorder="1" applyAlignment="1">
      <alignment horizontal="center" vertical="top"/>
    </xf>
    <xf numFmtId="0" fontId="30" fillId="2" borderId="21" xfId="2" applyFont="1" applyFill="1" applyBorder="1" applyAlignment="1">
      <alignment horizontal="left" vertical="center"/>
    </xf>
    <xf numFmtId="0" fontId="30" fillId="2" borderId="75" xfId="2" applyFont="1" applyFill="1" applyBorder="1" applyAlignment="1">
      <alignment horizontal="left" vertical="center"/>
    </xf>
    <xf numFmtId="0" fontId="17" fillId="0" borderId="82" xfId="2" applyFont="1" applyBorder="1" applyAlignment="1">
      <alignment horizontal="left" vertical="center" wrapText="1"/>
    </xf>
    <xf numFmtId="0" fontId="17" fillId="0" borderId="58" xfId="2" applyFont="1" applyBorder="1" applyAlignment="1">
      <alignment horizontal="left" vertical="center" wrapText="1"/>
    </xf>
    <xf numFmtId="0" fontId="17" fillId="0" borderId="21" xfId="2" applyFont="1" applyBorder="1" applyAlignment="1">
      <alignment horizontal="left" vertical="center" wrapText="1"/>
    </xf>
    <xf numFmtId="0" fontId="17" fillId="0" borderId="65" xfId="2" applyFont="1" applyBorder="1" applyAlignment="1">
      <alignment horizontal="left" vertical="center" wrapText="1"/>
    </xf>
    <xf numFmtId="0" fontId="17" fillId="0" borderId="60" xfId="2" applyFont="1" applyBorder="1" applyAlignment="1">
      <alignment horizontal="left" vertical="center" wrapText="1"/>
    </xf>
    <xf numFmtId="7" fontId="19" fillId="0" borderId="110" xfId="1" applyNumberFormat="1" applyFont="1" applyBorder="1" applyAlignment="1">
      <alignment horizontal="center" vertical="center" wrapText="1"/>
    </xf>
    <xf numFmtId="7" fontId="19" fillId="0" borderId="60" xfId="1" applyNumberFormat="1" applyFont="1" applyBorder="1" applyAlignment="1">
      <alignment horizontal="center" vertical="center" wrapText="1"/>
    </xf>
    <xf numFmtId="7" fontId="27" fillId="0" borderId="52" xfId="1" applyNumberFormat="1" applyFont="1" applyBorder="1" applyAlignment="1">
      <alignment horizontal="center" vertical="center" wrapText="1"/>
    </xf>
    <xf numFmtId="7" fontId="27" fillId="0" borderId="22" xfId="1" applyNumberFormat="1" applyFont="1" applyBorder="1" applyAlignment="1">
      <alignment horizontal="center" vertical="center" wrapText="1"/>
    </xf>
    <xf numFmtId="0" fontId="30" fillId="2" borderId="0" xfId="2" applyFont="1" applyFill="1" applyBorder="1" applyAlignment="1">
      <alignment vertical="center"/>
    </xf>
    <xf numFmtId="0" fontId="30" fillId="2" borderId="75" xfId="2" applyFont="1" applyFill="1" applyBorder="1" applyAlignment="1">
      <alignment vertical="center"/>
    </xf>
    <xf numFmtId="0" fontId="10" fillId="0" borderId="69" xfId="0" applyFont="1" applyBorder="1" applyAlignment="1">
      <alignment horizontal="left" vertical="center"/>
    </xf>
    <xf numFmtId="0" fontId="10" fillId="0" borderId="56" xfId="0" applyFont="1" applyBorder="1" applyAlignment="1">
      <alignment horizontal="left" vertical="center"/>
    </xf>
    <xf numFmtId="0" fontId="10" fillId="0" borderId="109" xfId="0" applyFont="1" applyBorder="1" applyAlignment="1">
      <alignment horizontal="left" vertical="center"/>
    </xf>
    <xf numFmtId="0" fontId="17" fillId="0" borderId="83" xfId="2" applyFont="1" applyBorder="1" applyAlignment="1">
      <alignment horizontal="left" vertical="center"/>
    </xf>
    <xf numFmtId="0" fontId="17" fillId="0" borderId="58" xfId="2" applyFont="1" applyBorder="1" applyAlignment="1">
      <alignment horizontal="left" vertical="center"/>
    </xf>
    <xf numFmtId="0" fontId="11" fillId="0" borderId="8" xfId="0" applyFont="1" applyBorder="1" applyAlignment="1">
      <alignment horizontal="left" vertical="center"/>
    </xf>
    <xf numFmtId="0" fontId="11" fillId="0" borderId="10" xfId="0" applyFont="1" applyBorder="1" applyAlignment="1">
      <alignment horizontal="left" vertical="center"/>
    </xf>
    <xf numFmtId="0" fontId="11" fillId="0" borderId="18" xfId="0" applyFont="1" applyBorder="1" applyAlignment="1">
      <alignment horizontal="left" vertical="center"/>
    </xf>
    <xf numFmtId="0" fontId="17" fillId="0" borderId="10" xfId="2" applyFont="1" applyBorder="1" applyAlignment="1">
      <alignment horizontal="left" vertical="center"/>
    </xf>
    <xf numFmtId="0" fontId="17" fillId="0" borderId="18" xfId="2" applyFont="1" applyBorder="1" applyAlignment="1">
      <alignment horizontal="left" vertical="center"/>
    </xf>
    <xf numFmtId="0" fontId="42" fillId="0" borderId="65" xfId="2" applyFont="1" applyBorder="1" applyAlignment="1">
      <alignment vertical="center" wrapText="1"/>
    </xf>
    <xf numFmtId="0" fontId="42" fillId="0" borderId="66" xfId="2" applyFont="1" applyBorder="1" applyAlignment="1">
      <alignment vertical="center" wrapText="1"/>
    </xf>
    <xf numFmtId="0" fontId="42" fillId="0" borderId="111" xfId="2" applyFont="1" applyBorder="1" applyAlignment="1">
      <alignment vertical="center" wrapText="1"/>
    </xf>
    <xf numFmtId="0" fontId="43" fillId="0" borderId="69" xfId="2" applyFont="1" applyBorder="1" applyAlignment="1">
      <alignment vertical="center"/>
    </xf>
    <xf numFmtId="0" fontId="42" fillId="0" borderId="56" xfId="2" applyFont="1" applyBorder="1" applyAlignment="1">
      <alignment vertical="center"/>
    </xf>
    <xf numFmtId="0" fontId="42" fillId="0" borderId="57" xfId="2" applyFont="1" applyBorder="1" applyAlignment="1">
      <alignment vertical="center"/>
    </xf>
    <xf numFmtId="0" fontId="30" fillId="0" borderId="8" xfId="2" applyFont="1" applyBorder="1" applyAlignment="1">
      <alignment vertical="center"/>
    </xf>
    <xf numFmtId="0" fontId="30" fillId="0" borderId="10" xfId="2" applyFont="1" applyBorder="1" applyAlignment="1">
      <alignment vertical="center"/>
    </xf>
    <xf numFmtId="0" fontId="30" fillId="0" borderId="4" xfId="2" applyFont="1" applyBorder="1" applyAlignment="1">
      <alignment vertical="center" wrapText="1"/>
    </xf>
    <xf numFmtId="0" fontId="30" fillId="0" borderId="16" xfId="2" applyFont="1" applyBorder="1" applyAlignment="1">
      <alignment vertical="center" wrapText="1"/>
    </xf>
    <xf numFmtId="0" fontId="11" fillId="0" borderId="4" xfId="0" applyFont="1" applyBorder="1" applyAlignment="1">
      <alignment horizontal="left" vertical="center"/>
    </xf>
    <xf numFmtId="0" fontId="11" fillId="0" borderId="16" xfId="0" applyFont="1" applyBorder="1" applyAlignment="1">
      <alignment horizontal="left" vertical="center"/>
    </xf>
    <xf numFmtId="0" fontId="11" fillId="0" borderId="22" xfId="0" applyFont="1" applyBorder="1" applyAlignment="1">
      <alignment horizontal="left" vertical="center"/>
    </xf>
    <xf numFmtId="0" fontId="30" fillId="0" borderId="83" xfId="2" applyFont="1" applyBorder="1" applyAlignment="1">
      <alignment horizontal="left" vertical="center"/>
    </xf>
    <xf numFmtId="0" fontId="28" fillId="0" borderId="74" xfId="2" applyFont="1" applyBorder="1" applyAlignment="1">
      <alignment horizontal="center" vertical="top" wrapText="1"/>
    </xf>
    <xf numFmtId="0" fontId="28" fillId="0" borderId="71" xfId="2" applyFont="1" applyBorder="1" applyAlignment="1">
      <alignment horizontal="center" vertical="top" wrapText="1"/>
    </xf>
    <xf numFmtId="0" fontId="43" fillId="2" borderId="69" xfId="0" applyFont="1" applyFill="1" applyBorder="1" applyAlignment="1">
      <alignment horizontal="left" vertical="center"/>
    </xf>
    <xf numFmtId="0" fontId="43" fillId="2" borderId="56" xfId="0" applyFont="1" applyFill="1" applyBorder="1" applyAlignment="1">
      <alignment horizontal="left" vertical="center"/>
    </xf>
    <xf numFmtId="0" fontId="51" fillId="0" borderId="56" xfId="2" applyFont="1" applyBorder="1" applyAlignment="1">
      <alignment horizontal="center" vertical="center"/>
    </xf>
    <xf numFmtId="0" fontId="10" fillId="0" borderId="79" xfId="2" applyFont="1" applyBorder="1" applyAlignment="1">
      <alignment horizontal="left" vertical="center"/>
    </xf>
    <xf numFmtId="0" fontId="10" fillId="0" borderId="78" xfId="2" applyFont="1" applyBorder="1" applyAlignment="1">
      <alignment horizontal="left" vertical="center"/>
    </xf>
    <xf numFmtId="0" fontId="10" fillId="0" borderId="80" xfId="2" applyFont="1" applyBorder="1" applyAlignment="1">
      <alignment horizontal="left" vertical="center"/>
    </xf>
    <xf numFmtId="0" fontId="28" fillId="2" borderId="44" xfId="2" applyFont="1" applyFill="1" applyBorder="1" applyAlignment="1">
      <alignment horizontal="center" vertical="top"/>
    </xf>
    <xf numFmtId="0" fontId="28" fillId="2" borderId="52" xfId="2" applyFont="1" applyFill="1" applyBorder="1" applyAlignment="1">
      <alignment horizontal="center" vertical="top"/>
    </xf>
    <xf numFmtId="0" fontId="28" fillId="0" borderId="52" xfId="2" applyFont="1" applyBorder="1" applyAlignment="1">
      <alignment horizontal="center" vertical="top"/>
    </xf>
    <xf numFmtId="0" fontId="43" fillId="2" borderId="8" xfId="0" applyFont="1" applyFill="1" applyBorder="1" applyAlignment="1">
      <alignment horizontal="left" vertical="center" wrapText="1"/>
    </xf>
    <xf numFmtId="0" fontId="43" fillId="2" borderId="10" xfId="0" applyFont="1" applyFill="1" applyBorder="1" applyAlignment="1">
      <alignment horizontal="left" vertical="center" wrapText="1"/>
    </xf>
    <xf numFmtId="0" fontId="30" fillId="2" borderId="8" xfId="2" applyFont="1" applyFill="1" applyBorder="1" applyAlignment="1">
      <alignment horizontal="left" vertical="center" wrapText="1"/>
    </xf>
    <xf numFmtId="0" fontId="30" fillId="2" borderId="10" xfId="2" applyFont="1" applyFill="1" applyBorder="1" applyAlignment="1">
      <alignment horizontal="left" vertical="center" wrapText="1"/>
    </xf>
    <xf numFmtId="0" fontId="28" fillId="0" borderId="43" xfId="2" applyFont="1" applyBorder="1" applyAlignment="1">
      <alignment horizontal="center" vertical="top" wrapText="1"/>
    </xf>
    <xf numFmtId="0" fontId="45" fillId="0" borderId="19" xfId="2" applyFont="1" applyBorder="1" applyAlignment="1">
      <alignment horizontal="left" vertical="center" wrapText="1"/>
    </xf>
    <xf numFmtId="0" fontId="45" fillId="0" borderId="20" xfId="2" applyFont="1" applyBorder="1" applyAlignment="1">
      <alignment horizontal="left" vertical="center" wrapText="1"/>
    </xf>
    <xf numFmtId="0" fontId="30" fillId="0" borderId="4" xfId="2" applyFont="1" applyBorder="1" applyAlignment="1">
      <alignment horizontal="left" vertical="center"/>
    </xf>
    <xf numFmtId="0" fontId="28" fillId="0" borderId="43" xfId="2" applyFont="1" applyBorder="1" applyAlignment="1">
      <alignment horizontal="center" vertical="top"/>
    </xf>
    <xf numFmtId="0" fontId="28" fillId="0" borderId="76" xfId="2" applyFont="1" applyBorder="1" applyAlignment="1">
      <alignment horizontal="center" vertical="top"/>
    </xf>
    <xf numFmtId="0" fontId="43" fillId="2" borderId="4" xfId="0" applyFont="1" applyFill="1" applyBorder="1" applyAlignment="1">
      <alignment horizontal="left" vertical="center"/>
    </xf>
    <xf numFmtId="0" fontId="43" fillId="2" borderId="16" xfId="0" applyFont="1" applyFill="1" applyBorder="1" applyAlignment="1">
      <alignment horizontal="left" vertical="center"/>
    </xf>
    <xf numFmtId="0" fontId="23" fillId="0" borderId="44" xfId="2" applyFont="1" applyBorder="1" applyAlignment="1">
      <alignment horizontal="center" vertical="top"/>
    </xf>
    <xf numFmtId="0" fontId="23" fillId="0" borderId="46" xfId="2" applyFont="1" applyBorder="1" applyAlignment="1">
      <alignment horizontal="center" vertical="top"/>
    </xf>
    <xf numFmtId="0" fontId="43" fillId="0" borderId="4" xfId="2" applyFont="1" applyBorder="1" applyAlignment="1">
      <alignment horizontal="left" vertical="top" wrapText="1"/>
    </xf>
    <xf numFmtId="0" fontId="43" fillId="0" borderId="16" xfId="2" applyFont="1" applyBorder="1" applyAlignment="1">
      <alignment horizontal="left" vertical="top" wrapText="1"/>
    </xf>
    <xf numFmtId="0" fontId="23" fillId="2" borderId="44" xfId="2" applyFont="1" applyFill="1" applyBorder="1" applyAlignment="1">
      <alignment horizontal="center" vertical="top"/>
    </xf>
    <xf numFmtId="0" fontId="23" fillId="2" borderId="46" xfId="2" applyFont="1" applyFill="1" applyBorder="1" applyAlignment="1">
      <alignment horizontal="center" vertical="top"/>
    </xf>
    <xf numFmtId="0" fontId="23" fillId="2" borderId="43" xfId="2" applyFont="1" applyFill="1" applyBorder="1" applyAlignment="1">
      <alignment horizontal="center" vertical="top"/>
    </xf>
    <xf numFmtId="0" fontId="43" fillId="2" borderId="67" xfId="0" applyFont="1" applyFill="1" applyBorder="1" applyAlignment="1">
      <alignment horizontal="left" vertical="center" wrapText="1"/>
    </xf>
    <xf numFmtId="0" fontId="43" fillId="2" borderId="8" xfId="0" applyFont="1" applyFill="1" applyBorder="1" applyAlignment="1">
      <alignment horizontal="left" vertical="center"/>
    </xf>
    <xf numFmtId="0" fontId="43" fillId="2" borderId="10" xfId="0" applyFont="1" applyFill="1" applyBorder="1" applyAlignment="1">
      <alignment horizontal="left" vertical="center"/>
    </xf>
    <xf numFmtId="0" fontId="28" fillId="2" borderId="73" xfId="2" applyFont="1" applyFill="1" applyBorder="1" applyAlignment="1">
      <alignment horizontal="center" vertical="top"/>
    </xf>
    <xf numFmtId="0" fontId="28" fillId="2" borderId="76" xfId="2" applyFont="1" applyFill="1" applyBorder="1" applyAlignment="1">
      <alignment horizontal="center" vertical="top"/>
    </xf>
    <xf numFmtId="0" fontId="42" fillId="0" borderId="8" xfId="2" applyFont="1" applyBorder="1" applyAlignment="1">
      <alignment horizontal="left" vertical="center"/>
    </xf>
    <xf numFmtId="0" fontId="50" fillId="0" borderId="10" xfId="2" applyFont="1" applyBorder="1" applyAlignment="1">
      <alignment horizontal="left" vertical="center"/>
    </xf>
    <xf numFmtId="0" fontId="23" fillId="2" borderId="52" xfId="2" applyFont="1" applyFill="1" applyBorder="1" applyAlignment="1">
      <alignment horizontal="center" vertical="top"/>
    </xf>
    <xf numFmtId="0" fontId="30" fillId="0" borderId="8" xfId="2" applyFont="1" applyBorder="1" applyAlignment="1">
      <alignment horizontal="left" vertical="center"/>
    </xf>
    <xf numFmtId="0" fontId="30" fillId="0" borderId="18" xfId="2" applyFont="1" applyBorder="1" applyAlignment="1">
      <alignment horizontal="left" vertical="center"/>
    </xf>
    <xf numFmtId="0" fontId="8" fillId="0" borderId="8" xfId="0" applyFont="1" applyBorder="1" applyAlignment="1">
      <alignment horizontal="left"/>
    </xf>
    <xf numFmtId="0" fontId="8" fillId="0" borderId="10" xfId="0" applyFont="1" applyBorder="1" applyAlignment="1">
      <alignment horizontal="left"/>
    </xf>
    <xf numFmtId="0" fontId="8" fillId="0" borderId="9" xfId="0" applyFont="1" applyBorder="1" applyAlignment="1">
      <alignment horizontal="left"/>
    </xf>
    <xf numFmtId="0" fontId="8" fillId="0" borderId="12" xfId="0" applyFont="1" applyBorder="1" applyAlignment="1">
      <alignment horizontal="left"/>
    </xf>
    <xf numFmtId="0" fontId="8" fillId="0" borderId="13" xfId="0" applyFont="1" applyBorder="1" applyAlignment="1">
      <alignment horizontal="left"/>
    </xf>
    <xf numFmtId="0" fontId="8" fillId="0" borderId="14" xfId="0" applyFont="1" applyBorder="1" applyAlignment="1">
      <alignment horizontal="left"/>
    </xf>
    <xf numFmtId="0" fontId="3" fillId="0" borderId="0" xfId="0" applyFont="1" applyAlignment="1">
      <alignment horizontal="center"/>
    </xf>
    <xf numFmtId="0" fontId="25" fillId="0" borderId="0" xfId="0" applyFont="1" applyAlignment="1">
      <alignment horizontal="center"/>
    </xf>
    <xf numFmtId="0" fontId="17" fillId="0" borderId="28" xfId="0" applyFont="1" applyBorder="1" applyAlignment="1">
      <alignment horizontal="left" vertical="center"/>
    </xf>
    <xf numFmtId="0" fontId="8" fillId="0" borderId="6" xfId="0" applyFont="1" applyBorder="1" applyAlignment="1">
      <alignment horizontal="left" vertical="center"/>
    </xf>
    <xf numFmtId="0" fontId="29" fillId="0" borderId="86" xfId="2" applyFont="1" applyBorder="1" applyAlignment="1">
      <alignment horizontal="left" vertical="center" wrapText="1"/>
    </xf>
    <xf numFmtId="0" fontId="29" fillId="0" borderId="87" xfId="2" applyFont="1" applyBorder="1" applyAlignment="1">
      <alignment horizontal="left" vertical="center" wrapText="1"/>
    </xf>
    <xf numFmtId="0" fontId="29" fillId="0" borderId="88" xfId="2" applyFont="1" applyBorder="1" applyAlignment="1">
      <alignment horizontal="left" vertical="center" wrapText="1"/>
    </xf>
  </cellXfs>
  <cellStyles count="4">
    <cellStyle name="Čárka" xfId="1" builtinId="3"/>
    <cellStyle name="Hypertextový odkaz" xfId="3" builtinId="8"/>
    <cellStyle name="Normální" xfId="0" builtinId="0"/>
    <cellStyle name="normální_Sešit1" xfId="2"/>
  </cellStyles>
  <dxfs count="0"/>
  <tableStyles count="0" defaultTableStyle="TableStyleMedium9" defaultPivotStyle="PivotStyleLight16"/>
  <colors>
    <mruColors>
      <color rgb="FFC3F1F3"/>
      <color rgb="FFFFFFCC"/>
      <color rgb="FFFFCC99"/>
      <color rgb="FF7A0000"/>
      <color rgb="FFDFF0F5"/>
      <color rgb="FFFFFFEB"/>
      <color rgb="FFFF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oneCellAnchor>
    <xdr:from>
      <xdr:col>2</xdr:col>
      <xdr:colOff>19049</xdr:colOff>
      <xdr:row>61</xdr:row>
      <xdr:rowOff>0</xdr:rowOff>
    </xdr:from>
    <xdr:ext cx="733425" cy="257174"/>
    <xdr:sp macro="" textlink="">
      <xdr:nvSpPr>
        <xdr:cNvPr id="8" name="TextovéPole 7">
          <a:extLst>
            <a:ext uri="{FF2B5EF4-FFF2-40B4-BE49-F238E27FC236}">
              <a16:creationId xmlns:a16="http://schemas.microsoft.com/office/drawing/2014/main" xmlns="" id="{00000000-0008-0000-0000-000008000000}"/>
            </a:ext>
          </a:extLst>
        </xdr:cNvPr>
        <xdr:cNvSpPr txBox="1"/>
      </xdr:nvSpPr>
      <xdr:spPr>
        <a:xfrm>
          <a:off x="1762124" y="16192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twoCellAnchor editAs="oneCell">
    <xdr:from>
      <xdr:col>0</xdr:col>
      <xdr:colOff>259080</xdr:colOff>
      <xdr:row>1</xdr:row>
      <xdr:rowOff>79552</xdr:rowOff>
    </xdr:from>
    <xdr:to>
      <xdr:col>1</xdr:col>
      <xdr:colOff>1059180</xdr:colOff>
      <xdr:row>5</xdr:row>
      <xdr:rowOff>164288</xdr:rowOff>
    </xdr:to>
    <xdr:pic>
      <xdr:nvPicPr>
        <xdr:cNvPr id="9" name="Obrázek 8">
          <a:extLst>
            <a:ext uri="{FF2B5EF4-FFF2-40B4-BE49-F238E27FC236}">
              <a16:creationId xmlns:a16="http://schemas.microsoft.com/office/drawing/2014/main" xmlns="" id="{00000000-0008-0000-00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59080" y="239572"/>
          <a:ext cx="1356360" cy="999136"/>
        </a:xfrm>
        <a:prstGeom prst="rect">
          <a:avLst/>
        </a:prstGeom>
        <a:noFill/>
        <a:ln w="9525">
          <a:noFill/>
          <a:miter lim="800000"/>
          <a:headEnd/>
          <a:tailEnd/>
        </a:ln>
      </xdr:spPr>
    </xdr:pic>
    <xdr:clientData/>
  </xdr:twoCellAnchor>
  <xdr:twoCellAnchor editAs="oneCell">
    <xdr:from>
      <xdr:col>7</xdr:col>
      <xdr:colOff>372504</xdr:colOff>
      <xdr:row>149</xdr:row>
      <xdr:rowOff>107028</xdr:rowOff>
    </xdr:from>
    <xdr:to>
      <xdr:col>10</xdr:col>
      <xdr:colOff>480060</xdr:colOff>
      <xdr:row>155</xdr:row>
      <xdr:rowOff>10487</xdr:rowOff>
    </xdr:to>
    <xdr:pic>
      <xdr:nvPicPr>
        <xdr:cNvPr id="11" name="Obrázek 10">
          <a:extLst>
            <a:ext uri="{FF2B5EF4-FFF2-40B4-BE49-F238E27FC236}">
              <a16:creationId xmlns:a16="http://schemas.microsoft.com/office/drawing/2014/main" xmlns="" id="{00000000-0008-0000-00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563504" y="35707668"/>
          <a:ext cx="1585836" cy="1137899"/>
        </a:xfrm>
        <a:prstGeom prst="rect">
          <a:avLst/>
        </a:prstGeom>
        <a:noFill/>
        <a:ln w="9525">
          <a:noFill/>
          <a:miter lim="800000"/>
          <a:headEnd/>
          <a:tailEnd/>
        </a:ln>
      </xdr:spPr>
    </xdr:pic>
    <xdr:clientData/>
  </xdr:twoCellAnchor>
  <xdr:twoCellAnchor editAs="oneCell">
    <xdr:from>
      <xdr:col>0</xdr:col>
      <xdr:colOff>211455</xdr:colOff>
      <xdr:row>150</xdr:row>
      <xdr:rowOff>163830</xdr:rowOff>
    </xdr:from>
    <xdr:to>
      <xdr:col>6</xdr:col>
      <xdr:colOff>590550</xdr:colOff>
      <xdr:row>154</xdr:row>
      <xdr:rowOff>114300</xdr:rowOff>
    </xdr:to>
    <xdr:pic>
      <xdr:nvPicPr>
        <xdr:cNvPr id="6" name="Obrázek 5">
          <a:extLst>
            <a:ext uri="{FF2B5EF4-FFF2-40B4-BE49-F238E27FC236}">
              <a16:creationId xmlns:a16="http://schemas.microsoft.com/office/drawing/2014/main" xmlns="" id="{00000000-0008-0000-0000-000006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428" t="3370"/>
        <a:stretch/>
      </xdr:blipFill>
      <xdr:spPr bwMode="auto">
        <a:xfrm>
          <a:off x="211455" y="35970210"/>
          <a:ext cx="3930015" cy="773430"/>
        </a:xfrm>
        <a:prstGeom prst="rect">
          <a:avLst/>
        </a:prstGeom>
        <a:noFill/>
        <a:ln>
          <a:noFill/>
        </a:ln>
        <a:extLst>
          <a:ext uri="{53640926-AAD7-44D8-BBD7-CCE9431645EC}">
            <a14:shadowObscured xmlns:a14="http://schemas.microsoft.com/office/drawing/2010/main"/>
          </a:ext>
        </a:extLst>
      </xdr:spPr>
    </xdr:pic>
    <xdr:clientData/>
  </xdr:twoCellAnchor>
  <xdr:oneCellAnchor>
    <xdr:from>
      <xdr:col>2</xdr:col>
      <xdr:colOff>19049</xdr:colOff>
      <xdr:row>34</xdr:row>
      <xdr:rowOff>0</xdr:rowOff>
    </xdr:from>
    <xdr:ext cx="733425" cy="257174"/>
    <xdr:sp macro="" textlink="">
      <xdr:nvSpPr>
        <xdr:cNvPr id="7" name="TextovéPole 6">
          <a:extLst>
            <a:ext uri="{FF2B5EF4-FFF2-40B4-BE49-F238E27FC236}">
              <a16:creationId xmlns:a16="http://schemas.microsoft.com/office/drawing/2014/main" xmlns="" id="{00000000-0008-0000-0000-000007000000}"/>
            </a:ext>
          </a:extLst>
        </xdr:cNvPr>
        <xdr:cNvSpPr txBox="1"/>
      </xdr:nvSpPr>
      <xdr:spPr>
        <a:xfrm>
          <a:off x="1762124" y="114966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10" name="TextovéPole 9">
          <a:extLst>
            <a:ext uri="{FF2B5EF4-FFF2-40B4-BE49-F238E27FC236}">
              <a16:creationId xmlns:a16="http://schemas.microsoft.com/office/drawing/2014/main" xmlns="" id="{00000000-0008-0000-0000-00000A000000}"/>
            </a:ext>
          </a:extLst>
        </xdr:cNvPr>
        <xdr:cNvSpPr txBox="1"/>
      </xdr:nvSpPr>
      <xdr:spPr>
        <a:xfrm>
          <a:off x="1762124" y="153828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34</xdr:row>
      <xdr:rowOff>0</xdr:rowOff>
    </xdr:from>
    <xdr:ext cx="733425" cy="257174"/>
    <xdr:sp macro="" textlink="">
      <xdr:nvSpPr>
        <xdr:cNvPr id="12" name="TextovéPole 11">
          <a:extLst>
            <a:ext uri="{FF2B5EF4-FFF2-40B4-BE49-F238E27FC236}">
              <a16:creationId xmlns:a16="http://schemas.microsoft.com/office/drawing/2014/main" xmlns="" id="{00000000-0008-0000-0000-00000C000000}"/>
            </a:ext>
          </a:extLst>
        </xdr:cNvPr>
        <xdr:cNvSpPr txBox="1"/>
      </xdr:nvSpPr>
      <xdr:spPr>
        <a:xfrm>
          <a:off x="1762124" y="134683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44</xdr:row>
      <xdr:rowOff>0</xdr:rowOff>
    </xdr:from>
    <xdr:ext cx="733425" cy="257174"/>
    <xdr:sp macro="" textlink="">
      <xdr:nvSpPr>
        <xdr:cNvPr id="13" name="TextovéPole 12">
          <a:extLst>
            <a:ext uri="{FF2B5EF4-FFF2-40B4-BE49-F238E27FC236}">
              <a16:creationId xmlns:a16="http://schemas.microsoft.com/office/drawing/2014/main" xmlns="" id="{00000000-0008-0000-0000-00000D000000}"/>
            </a:ext>
          </a:extLst>
        </xdr:cNvPr>
        <xdr:cNvSpPr txBox="1"/>
      </xdr:nvSpPr>
      <xdr:spPr>
        <a:xfrm>
          <a:off x="1762124" y="99155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93</xdr:row>
      <xdr:rowOff>0</xdr:rowOff>
    </xdr:from>
    <xdr:ext cx="733425" cy="257174"/>
    <xdr:sp macro="" textlink="">
      <xdr:nvSpPr>
        <xdr:cNvPr id="14" name="TextovéPole 13">
          <a:extLst>
            <a:ext uri="{FF2B5EF4-FFF2-40B4-BE49-F238E27FC236}">
              <a16:creationId xmlns:a16="http://schemas.microsoft.com/office/drawing/2014/main" xmlns="" id="{00000000-0008-0000-0000-00000E000000}"/>
            </a:ext>
          </a:extLst>
        </xdr:cNvPr>
        <xdr:cNvSpPr txBox="1"/>
      </xdr:nvSpPr>
      <xdr:spPr>
        <a:xfrm>
          <a:off x="1762124" y="306133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132</xdr:row>
      <xdr:rowOff>0</xdr:rowOff>
    </xdr:from>
    <xdr:ext cx="733425" cy="257174"/>
    <xdr:sp macro="" textlink="">
      <xdr:nvSpPr>
        <xdr:cNvPr id="15" name="TextovéPole 14">
          <a:extLst>
            <a:ext uri="{FF2B5EF4-FFF2-40B4-BE49-F238E27FC236}">
              <a16:creationId xmlns:a16="http://schemas.microsoft.com/office/drawing/2014/main" xmlns="" id="{00000000-0008-0000-0000-00000F000000}"/>
            </a:ext>
          </a:extLst>
        </xdr:cNvPr>
        <xdr:cNvSpPr txBox="1"/>
      </xdr:nvSpPr>
      <xdr:spPr>
        <a:xfrm>
          <a:off x="1762124" y="379857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59</xdr:row>
      <xdr:rowOff>0</xdr:rowOff>
    </xdr:from>
    <xdr:ext cx="733425" cy="257174"/>
    <xdr:sp macro="" textlink="">
      <xdr:nvSpPr>
        <xdr:cNvPr id="16" name="TextovéPole 15">
          <a:extLst>
            <a:ext uri="{FF2B5EF4-FFF2-40B4-BE49-F238E27FC236}">
              <a16:creationId xmlns:a16="http://schemas.microsoft.com/office/drawing/2014/main" xmlns="" id="{00000000-0008-0000-0000-000010000000}"/>
            </a:ext>
          </a:extLst>
        </xdr:cNvPr>
        <xdr:cNvSpPr txBox="1"/>
      </xdr:nvSpPr>
      <xdr:spPr>
        <a:xfrm>
          <a:off x="1762124" y="194214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132</xdr:row>
      <xdr:rowOff>0</xdr:rowOff>
    </xdr:from>
    <xdr:ext cx="733425" cy="257174"/>
    <xdr:sp macro="" textlink="">
      <xdr:nvSpPr>
        <xdr:cNvPr id="17" name="TextovéPole 16">
          <a:extLst>
            <a:ext uri="{FF2B5EF4-FFF2-40B4-BE49-F238E27FC236}">
              <a16:creationId xmlns:a16="http://schemas.microsoft.com/office/drawing/2014/main" xmlns="" id="{00000000-0008-0000-0000-000011000000}"/>
            </a:ext>
          </a:extLst>
        </xdr:cNvPr>
        <xdr:cNvSpPr txBox="1"/>
      </xdr:nvSpPr>
      <xdr:spPr>
        <a:xfrm>
          <a:off x="1762124" y="377761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89</xdr:row>
      <xdr:rowOff>0</xdr:rowOff>
    </xdr:from>
    <xdr:ext cx="733425" cy="257174"/>
    <xdr:sp macro="" textlink="">
      <xdr:nvSpPr>
        <xdr:cNvPr id="18" name="TextovéPole 17">
          <a:extLst>
            <a:ext uri="{FF2B5EF4-FFF2-40B4-BE49-F238E27FC236}">
              <a16:creationId xmlns:a16="http://schemas.microsoft.com/office/drawing/2014/main" xmlns="" id="{00000000-0008-0000-0000-000012000000}"/>
            </a:ext>
          </a:extLst>
        </xdr:cNvPr>
        <xdr:cNvSpPr txBox="1"/>
      </xdr:nvSpPr>
      <xdr:spPr>
        <a:xfrm>
          <a:off x="1762124" y="286035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93</xdr:row>
      <xdr:rowOff>0</xdr:rowOff>
    </xdr:from>
    <xdr:ext cx="733425" cy="257174"/>
    <xdr:sp macro="" textlink="">
      <xdr:nvSpPr>
        <xdr:cNvPr id="19" name="TextovéPole 18">
          <a:extLst>
            <a:ext uri="{FF2B5EF4-FFF2-40B4-BE49-F238E27FC236}">
              <a16:creationId xmlns:a16="http://schemas.microsoft.com/office/drawing/2014/main" xmlns="" id="{00000000-0008-0000-0000-000013000000}"/>
            </a:ext>
          </a:extLst>
        </xdr:cNvPr>
        <xdr:cNvSpPr txBox="1"/>
      </xdr:nvSpPr>
      <xdr:spPr>
        <a:xfrm>
          <a:off x="1762124" y="306133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132</xdr:row>
      <xdr:rowOff>0</xdr:rowOff>
    </xdr:from>
    <xdr:ext cx="733425" cy="257174"/>
    <xdr:sp macro="" textlink="">
      <xdr:nvSpPr>
        <xdr:cNvPr id="20" name="TextovéPole 19">
          <a:extLst>
            <a:ext uri="{FF2B5EF4-FFF2-40B4-BE49-F238E27FC236}">
              <a16:creationId xmlns:a16="http://schemas.microsoft.com/office/drawing/2014/main" xmlns="" id="{00000000-0008-0000-0000-000014000000}"/>
            </a:ext>
          </a:extLst>
        </xdr:cNvPr>
        <xdr:cNvSpPr txBox="1"/>
      </xdr:nvSpPr>
      <xdr:spPr>
        <a:xfrm>
          <a:off x="1762124" y="390048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60</xdr:row>
      <xdr:rowOff>0</xdr:rowOff>
    </xdr:from>
    <xdr:ext cx="733425" cy="257174"/>
    <xdr:sp macro="" textlink="">
      <xdr:nvSpPr>
        <xdr:cNvPr id="21" name="TextovéPole 20">
          <a:extLst>
            <a:ext uri="{FF2B5EF4-FFF2-40B4-BE49-F238E27FC236}">
              <a16:creationId xmlns:a16="http://schemas.microsoft.com/office/drawing/2014/main" xmlns="" id="{00000000-0008-0000-0000-000015000000}"/>
            </a:ext>
          </a:extLst>
        </xdr:cNvPr>
        <xdr:cNvSpPr txBox="1"/>
      </xdr:nvSpPr>
      <xdr:spPr>
        <a:xfrm>
          <a:off x="1762124" y="201739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93</xdr:row>
      <xdr:rowOff>0</xdr:rowOff>
    </xdr:from>
    <xdr:ext cx="733425" cy="257174"/>
    <xdr:sp macro="" textlink="">
      <xdr:nvSpPr>
        <xdr:cNvPr id="22" name="TextovéPole 21">
          <a:extLst>
            <a:ext uri="{FF2B5EF4-FFF2-40B4-BE49-F238E27FC236}">
              <a16:creationId xmlns:a16="http://schemas.microsoft.com/office/drawing/2014/main" xmlns="" id="{00000000-0008-0000-0000-000016000000}"/>
            </a:ext>
          </a:extLst>
        </xdr:cNvPr>
        <xdr:cNvSpPr txBox="1"/>
      </xdr:nvSpPr>
      <xdr:spPr>
        <a:xfrm>
          <a:off x="1762124" y="306133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138</xdr:row>
      <xdr:rowOff>0</xdr:rowOff>
    </xdr:from>
    <xdr:ext cx="733425" cy="257174"/>
    <xdr:sp macro="" textlink="">
      <xdr:nvSpPr>
        <xdr:cNvPr id="23" name="TextovéPole 22">
          <a:extLst>
            <a:ext uri="{FF2B5EF4-FFF2-40B4-BE49-F238E27FC236}">
              <a16:creationId xmlns:a16="http://schemas.microsoft.com/office/drawing/2014/main" xmlns="" id="{00000000-0008-0000-0000-000017000000}"/>
            </a:ext>
          </a:extLst>
        </xdr:cNvPr>
        <xdr:cNvSpPr txBox="1"/>
      </xdr:nvSpPr>
      <xdr:spPr>
        <a:xfrm>
          <a:off x="1762124" y="406908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34</xdr:row>
      <xdr:rowOff>0</xdr:rowOff>
    </xdr:from>
    <xdr:ext cx="733425" cy="257174"/>
    <xdr:sp macro="" textlink="">
      <xdr:nvSpPr>
        <xdr:cNvPr id="24" name="TextovéPole 23">
          <a:extLst>
            <a:ext uri="{FF2B5EF4-FFF2-40B4-BE49-F238E27FC236}">
              <a16:creationId xmlns:a16="http://schemas.microsoft.com/office/drawing/2014/main" xmlns="" id="{00000000-0008-0000-0000-000018000000}"/>
            </a:ext>
          </a:extLst>
        </xdr:cNvPr>
        <xdr:cNvSpPr txBox="1"/>
      </xdr:nvSpPr>
      <xdr:spPr>
        <a:xfrm>
          <a:off x="1762124" y="113061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34</xdr:row>
      <xdr:rowOff>0</xdr:rowOff>
    </xdr:from>
    <xdr:ext cx="733425" cy="257174"/>
    <xdr:sp macro="" textlink="">
      <xdr:nvSpPr>
        <xdr:cNvPr id="25" name="TextovéPole 24">
          <a:extLst>
            <a:ext uri="{FF2B5EF4-FFF2-40B4-BE49-F238E27FC236}">
              <a16:creationId xmlns:a16="http://schemas.microsoft.com/office/drawing/2014/main" xmlns="" id="{00000000-0008-0000-0000-000019000000}"/>
            </a:ext>
          </a:extLst>
        </xdr:cNvPr>
        <xdr:cNvSpPr txBox="1"/>
      </xdr:nvSpPr>
      <xdr:spPr>
        <a:xfrm>
          <a:off x="1762124" y="105251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60</xdr:row>
      <xdr:rowOff>0</xdr:rowOff>
    </xdr:from>
    <xdr:ext cx="733425" cy="257174"/>
    <xdr:sp macro="" textlink="">
      <xdr:nvSpPr>
        <xdr:cNvPr id="26" name="TextovéPole 25">
          <a:extLst>
            <a:ext uri="{FF2B5EF4-FFF2-40B4-BE49-F238E27FC236}">
              <a16:creationId xmlns:a16="http://schemas.microsoft.com/office/drawing/2014/main" xmlns="" id="{00000000-0008-0000-0000-00001A000000}"/>
            </a:ext>
          </a:extLst>
        </xdr:cNvPr>
        <xdr:cNvSpPr txBox="1"/>
      </xdr:nvSpPr>
      <xdr:spPr>
        <a:xfrm>
          <a:off x="1762124" y="197929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93</xdr:row>
      <xdr:rowOff>0</xdr:rowOff>
    </xdr:from>
    <xdr:ext cx="733425" cy="257174"/>
    <xdr:sp macro="" textlink="">
      <xdr:nvSpPr>
        <xdr:cNvPr id="27" name="TextovéPole 26">
          <a:extLst>
            <a:ext uri="{FF2B5EF4-FFF2-40B4-BE49-F238E27FC236}">
              <a16:creationId xmlns:a16="http://schemas.microsoft.com/office/drawing/2014/main" xmlns="" id="{00000000-0008-0000-0000-00001B000000}"/>
            </a:ext>
          </a:extLst>
        </xdr:cNvPr>
        <xdr:cNvSpPr txBox="1"/>
      </xdr:nvSpPr>
      <xdr:spPr>
        <a:xfrm>
          <a:off x="1762124" y="304038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93</xdr:row>
      <xdr:rowOff>0</xdr:rowOff>
    </xdr:from>
    <xdr:ext cx="733425" cy="257174"/>
    <xdr:sp macro="" textlink="">
      <xdr:nvSpPr>
        <xdr:cNvPr id="28" name="TextovéPole 27">
          <a:extLst>
            <a:ext uri="{FF2B5EF4-FFF2-40B4-BE49-F238E27FC236}">
              <a16:creationId xmlns:a16="http://schemas.microsoft.com/office/drawing/2014/main" xmlns="" id="{00000000-0008-0000-0000-00001C000000}"/>
            </a:ext>
          </a:extLst>
        </xdr:cNvPr>
        <xdr:cNvSpPr txBox="1"/>
      </xdr:nvSpPr>
      <xdr:spPr>
        <a:xfrm>
          <a:off x="1762124" y="304038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93</xdr:row>
      <xdr:rowOff>0</xdr:rowOff>
    </xdr:from>
    <xdr:ext cx="733425" cy="257174"/>
    <xdr:sp macro="" textlink="">
      <xdr:nvSpPr>
        <xdr:cNvPr id="29" name="TextovéPole 28">
          <a:extLst>
            <a:ext uri="{FF2B5EF4-FFF2-40B4-BE49-F238E27FC236}">
              <a16:creationId xmlns:a16="http://schemas.microsoft.com/office/drawing/2014/main" xmlns="" id="{00000000-0008-0000-0000-00001D000000}"/>
            </a:ext>
          </a:extLst>
        </xdr:cNvPr>
        <xdr:cNvSpPr txBox="1"/>
      </xdr:nvSpPr>
      <xdr:spPr>
        <a:xfrm>
          <a:off x="1762124" y="306133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93</xdr:row>
      <xdr:rowOff>0</xdr:rowOff>
    </xdr:from>
    <xdr:ext cx="733425" cy="257174"/>
    <xdr:sp macro="" textlink="">
      <xdr:nvSpPr>
        <xdr:cNvPr id="30" name="TextovéPole 29">
          <a:extLst>
            <a:ext uri="{FF2B5EF4-FFF2-40B4-BE49-F238E27FC236}">
              <a16:creationId xmlns:a16="http://schemas.microsoft.com/office/drawing/2014/main" xmlns="" id="{00000000-0008-0000-0000-00001E000000}"/>
            </a:ext>
          </a:extLst>
        </xdr:cNvPr>
        <xdr:cNvSpPr txBox="1"/>
      </xdr:nvSpPr>
      <xdr:spPr>
        <a:xfrm>
          <a:off x="1762124" y="302037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93</xdr:row>
      <xdr:rowOff>0</xdr:rowOff>
    </xdr:from>
    <xdr:ext cx="733425" cy="257174"/>
    <xdr:sp macro="" textlink="">
      <xdr:nvSpPr>
        <xdr:cNvPr id="31" name="TextovéPole 30">
          <a:extLst>
            <a:ext uri="{FF2B5EF4-FFF2-40B4-BE49-F238E27FC236}">
              <a16:creationId xmlns:a16="http://schemas.microsoft.com/office/drawing/2014/main" xmlns="" id="{00000000-0008-0000-0000-00001F000000}"/>
            </a:ext>
          </a:extLst>
        </xdr:cNvPr>
        <xdr:cNvSpPr txBox="1"/>
      </xdr:nvSpPr>
      <xdr:spPr>
        <a:xfrm>
          <a:off x="1762124" y="302037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93</xdr:row>
      <xdr:rowOff>0</xdr:rowOff>
    </xdr:from>
    <xdr:ext cx="733425" cy="257174"/>
    <xdr:sp macro="" textlink="">
      <xdr:nvSpPr>
        <xdr:cNvPr id="32" name="TextovéPole 31">
          <a:extLst>
            <a:ext uri="{FF2B5EF4-FFF2-40B4-BE49-F238E27FC236}">
              <a16:creationId xmlns:a16="http://schemas.microsoft.com/office/drawing/2014/main" xmlns="" id="{00000000-0008-0000-0000-000020000000}"/>
            </a:ext>
          </a:extLst>
        </xdr:cNvPr>
        <xdr:cNvSpPr txBox="1"/>
      </xdr:nvSpPr>
      <xdr:spPr>
        <a:xfrm>
          <a:off x="1762124" y="304038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114</xdr:row>
      <xdr:rowOff>0</xdr:rowOff>
    </xdr:from>
    <xdr:ext cx="733425" cy="257174"/>
    <xdr:sp macro="" textlink="">
      <xdr:nvSpPr>
        <xdr:cNvPr id="33" name="TextovéPole 32">
          <a:extLst>
            <a:ext uri="{FF2B5EF4-FFF2-40B4-BE49-F238E27FC236}">
              <a16:creationId xmlns:a16="http://schemas.microsoft.com/office/drawing/2014/main" xmlns="" id="{00000000-0008-0000-0000-000021000000}"/>
            </a:ext>
          </a:extLst>
        </xdr:cNvPr>
        <xdr:cNvSpPr txBox="1"/>
      </xdr:nvSpPr>
      <xdr:spPr>
        <a:xfrm>
          <a:off x="1762124" y="311753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114</xdr:row>
      <xdr:rowOff>0</xdr:rowOff>
    </xdr:from>
    <xdr:ext cx="733425" cy="257174"/>
    <xdr:sp macro="" textlink="">
      <xdr:nvSpPr>
        <xdr:cNvPr id="34" name="TextovéPole 33">
          <a:extLst>
            <a:ext uri="{FF2B5EF4-FFF2-40B4-BE49-F238E27FC236}">
              <a16:creationId xmlns:a16="http://schemas.microsoft.com/office/drawing/2014/main" xmlns="" id="{00000000-0008-0000-0000-000022000000}"/>
            </a:ext>
          </a:extLst>
        </xdr:cNvPr>
        <xdr:cNvSpPr txBox="1"/>
      </xdr:nvSpPr>
      <xdr:spPr>
        <a:xfrm>
          <a:off x="1762124" y="311753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118</xdr:row>
      <xdr:rowOff>0</xdr:rowOff>
    </xdr:from>
    <xdr:ext cx="733425" cy="257174"/>
    <xdr:sp macro="" textlink="">
      <xdr:nvSpPr>
        <xdr:cNvPr id="35" name="TextovéPole 34">
          <a:extLst>
            <a:ext uri="{FF2B5EF4-FFF2-40B4-BE49-F238E27FC236}">
              <a16:creationId xmlns:a16="http://schemas.microsoft.com/office/drawing/2014/main" xmlns="" id="{00000000-0008-0000-0000-000023000000}"/>
            </a:ext>
          </a:extLst>
        </xdr:cNvPr>
        <xdr:cNvSpPr txBox="1"/>
      </xdr:nvSpPr>
      <xdr:spPr>
        <a:xfrm>
          <a:off x="1762124" y="313848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81</xdr:row>
      <xdr:rowOff>0</xdr:rowOff>
    </xdr:from>
    <xdr:ext cx="733425" cy="257174"/>
    <xdr:sp macro="" textlink="">
      <xdr:nvSpPr>
        <xdr:cNvPr id="2" name="TextovéPole 1">
          <a:extLst>
            <a:ext uri="{FF2B5EF4-FFF2-40B4-BE49-F238E27FC236}">
              <a16:creationId xmlns:a16="http://schemas.microsoft.com/office/drawing/2014/main" xmlns="" id="{00000000-0008-0000-0000-000002000000}"/>
            </a:ext>
          </a:extLst>
        </xdr:cNvPr>
        <xdr:cNvSpPr txBox="1"/>
      </xdr:nvSpPr>
      <xdr:spPr>
        <a:xfrm>
          <a:off x="1762124" y="208311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138</xdr:row>
      <xdr:rowOff>0</xdr:rowOff>
    </xdr:from>
    <xdr:ext cx="733425" cy="257174"/>
    <xdr:sp macro="" textlink="">
      <xdr:nvSpPr>
        <xdr:cNvPr id="3" name="TextovéPole 2">
          <a:extLst>
            <a:ext uri="{FF2B5EF4-FFF2-40B4-BE49-F238E27FC236}">
              <a16:creationId xmlns:a16="http://schemas.microsoft.com/office/drawing/2014/main" xmlns="" id="{00000000-0008-0000-0000-000003000000}"/>
            </a:ext>
          </a:extLst>
        </xdr:cNvPr>
        <xdr:cNvSpPr txBox="1"/>
      </xdr:nvSpPr>
      <xdr:spPr>
        <a:xfrm>
          <a:off x="1762124" y="311848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138</xdr:row>
      <xdr:rowOff>0</xdr:rowOff>
    </xdr:from>
    <xdr:ext cx="733425" cy="257174"/>
    <xdr:sp macro="" textlink="">
      <xdr:nvSpPr>
        <xdr:cNvPr id="4" name="TextovéPole 3">
          <a:extLst>
            <a:ext uri="{FF2B5EF4-FFF2-40B4-BE49-F238E27FC236}">
              <a16:creationId xmlns:a16="http://schemas.microsoft.com/office/drawing/2014/main" xmlns="" id="{00000000-0008-0000-0000-000004000000}"/>
            </a:ext>
          </a:extLst>
        </xdr:cNvPr>
        <xdr:cNvSpPr txBox="1"/>
      </xdr:nvSpPr>
      <xdr:spPr>
        <a:xfrm>
          <a:off x="1762124" y="311848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138</xdr:row>
      <xdr:rowOff>0</xdr:rowOff>
    </xdr:from>
    <xdr:ext cx="733425" cy="257174"/>
    <xdr:sp macro="" textlink="">
      <xdr:nvSpPr>
        <xdr:cNvPr id="5" name="TextovéPole 4">
          <a:extLst>
            <a:ext uri="{FF2B5EF4-FFF2-40B4-BE49-F238E27FC236}">
              <a16:creationId xmlns:a16="http://schemas.microsoft.com/office/drawing/2014/main" xmlns="" id="{00000000-0008-0000-0000-000005000000}"/>
            </a:ext>
          </a:extLst>
        </xdr:cNvPr>
        <xdr:cNvSpPr txBox="1"/>
      </xdr:nvSpPr>
      <xdr:spPr>
        <a:xfrm>
          <a:off x="1762124" y="313944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60</xdr:row>
      <xdr:rowOff>0</xdr:rowOff>
    </xdr:from>
    <xdr:ext cx="733425" cy="257174"/>
    <xdr:sp macro="" textlink="">
      <xdr:nvSpPr>
        <xdr:cNvPr id="36" name="TextovéPole 35">
          <a:extLst>
            <a:ext uri="{FF2B5EF4-FFF2-40B4-BE49-F238E27FC236}">
              <a16:creationId xmlns:a16="http://schemas.microsoft.com/office/drawing/2014/main" xmlns="" id="{00000000-0008-0000-0000-000024000000}"/>
            </a:ext>
          </a:extLst>
        </xdr:cNvPr>
        <xdr:cNvSpPr txBox="1"/>
      </xdr:nvSpPr>
      <xdr:spPr>
        <a:xfrm>
          <a:off x="1762124" y="188499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60</xdr:row>
      <xdr:rowOff>0</xdr:rowOff>
    </xdr:from>
    <xdr:ext cx="733425" cy="257174"/>
    <xdr:sp macro="" textlink="">
      <xdr:nvSpPr>
        <xdr:cNvPr id="37" name="TextovéPole 36">
          <a:extLst>
            <a:ext uri="{FF2B5EF4-FFF2-40B4-BE49-F238E27FC236}">
              <a16:creationId xmlns:a16="http://schemas.microsoft.com/office/drawing/2014/main" xmlns="" id="{00000000-0008-0000-0000-000025000000}"/>
            </a:ext>
          </a:extLst>
        </xdr:cNvPr>
        <xdr:cNvSpPr txBox="1"/>
      </xdr:nvSpPr>
      <xdr:spPr>
        <a:xfrm>
          <a:off x="1762124" y="188499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38" name="TextovéPole 37">
          <a:extLst>
            <a:ext uri="{FF2B5EF4-FFF2-40B4-BE49-F238E27FC236}">
              <a16:creationId xmlns:a16="http://schemas.microsoft.com/office/drawing/2014/main" xmlns="" id="{00000000-0008-0000-0000-000026000000}"/>
            </a:ext>
          </a:extLst>
        </xdr:cNvPr>
        <xdr:cNvSpPr txBox="1"/>
      </xdr:nvSpPr>
      <xdr:spPr>
        <a:xfrm>
          <a:off x="1809749" y="103251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39" name="TextovéPole 38">
          <a:extLst>
            <a:ext uri="{FF2B5EF4-FFF2-40B4-BE49-F238E27FC236}">
              <a16:creationId xmlns:a16="http://schemas.microsoft.com/office/drawing/2014/main" xmlns="" id="{00000000-0008-0000-0000-000027000000}"/>
            </a:ext>
          </a:extLst>
        </xdr:cNvPr>
        <xdr:cNvSpPr txBox="1"/>
      </xdr:nvSpPr>
      <xdr:spPr>
        <a:xfrm>
          <a:off x="1809749" y="103251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114</xdr:row>
      <xdr:rowOff>0</xdr:rowOff>
    </xdr:from>
    <xdr:ext cx="733425" cy="257174"/>
    <xdr:sp macro="" textlink="">
      <xdr:nvSpPr>
        <xdr:cNvPr id="40" name="TextovéPole 39">
          <a:extLst>
            <a:ext uri="{FF2B5EF4-FFF2-40B4-BE49-F238E27FC236}">
              <a16:creationId xmlns:a16="http://schemas.microsoft.com/office/drawing/2014/main" xmlns="" id="{00000000-0008-0000-0000-000028000000}"/>
            </a:ext>
          </a:extLst>
        </xdr:cNvPr>
        <xdr:cNvSpPr txBox="1"/>
      </xdr:nvSpPr>
      <xdr:spPr>
        <a:xfrm>
          <a:off x="1762124" y="21288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81</xdr:row>
      <xdr:rowOff>0</xdr:rowOff>
    </xdr:from>
    <xdr:ext cx="733425" cy="257174"/>
    <xdr:sp macro="" textlink="">
      <xdr:nvSpPr>
        <xdr:cNvPr id="41" name="TextovéPole 40">
          <a:extLst>
            <a:ext uri="{FF2B5EF4-FFF2-40B4-BE49-F238E27FC236}">
              <a16:creationId xmlns:a16="http://schemas.microsoft.com/office/drawing/2014/main" xmlns="" id="{00000000-0008-0000-0000-000029000000}"/>
            </a:ext>
          </a:extLst>
        </xdr:cNvPr>
        <xdr:cNvSpPr txBox="1"/>
      </xdr:nvSpPr>
      <xdr:spPr>
        <a:xfrm>
          <a:off x="1809749" y="21297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114</xdr:row>
      <xdr:rowOff>0</xdr:rowOff>
    </xdr:from>
    <xdr:ext cx="733425" cy="257174"/>
    <xdr:sp macro="" textlink="">
      <xdr:nvSpPr>
        <xdr:cNvPr id="42" name="TextovéPole 41">
          <a:extLst>
            <a:ext uri="{FF2B5EF4-FFF2-40B4-BE49-F238E27FC236}">
              <a16:creationId xmlns:a16="http://schemas.microsoft.com/office/drawing/2014/main" xmlns="" id="{00000000-0008-0000-0000-00002A000000}"/>
            </a:ext>
          </a:extLst>
        </xdr:cNvPr>
        <xdr:cNvSpPr txBox="1"/>
      </xdr:nvSpPr>
      <xdr:spPr>
        <a:xfrm>
          <a:off x="1809749" y="317525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3" name="TextovéPole 42">
          <a:extLst>
            <a:ext uri="{FF2B5EF4-FFF2-40B4-BE49-F238E27FC236}">
              <a16:creationId xmlns:a16="http://schemas.microsoft.com/office/drawing/2014/main" xmlns="" id="{00000000-0008-0000-0000-00002B000000}"/>
            </a:ext>
          </a:extLst>
        </xdr:cNvPr>
        <xdr:cNvSpPr txBox="1"/>
      </xdr:nvSpPr>
      <xdr:spPr>
        <a:xfrm>
          <a:off x="1809749" y="103555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4" name="TextovéPole 43">
          <a:extLst>
            <a:ext uri="{FF2B5EF4-FFF2-40B4-BE49-F238E27FC236}">
              <a16:creationId xmlns:a16="http://schemas.microsoft.com/office/drawing/2014/main" xmlns="" id="{00000000-0008-0000-0000-00002C000000}"/>
            </a:ext>
          </a:extLst>
        </xdr:cNvPr>
        <xdr:cNvSpPr txBox="1"/>
      </xdr:nvSpPr>
      <xdr:spPr>
        <a:xfrm>
          <a:off x="1809749" y="103555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5" name="TextovéPole 44">
          <a:extLst>
            <a:ext uri="{FF2B5EF4-FFF2-40B4-BE49-F238E27FC236}">
              <a16:creationId xmlns:a16="http://schemas.microsoft.com/office/drawing/2014/main" xmlns="" id="{00000000-0008-0000-0000-00002D000000}"/>
            </a:ext>
          </a:extLst>
        </xdr:cNvPr>
        <xdr:cNvSpPr txBox="1"/>
      </xdr:nvSpPr>
      <xdr:spPr>
        <a:xfrm>
          <a:off x="1809749" y="103555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116</xdr:row>
      <xdr:rowOff>0</xdr:rowOff>
    </xdr:from>
    <xdr:ext cx="733425" cy="257174"/>
    <xdr:sp macro="" textlink="">
      <xdr:nvSpPr>
        <xdr:cNvPr id="46" name="TextovéPole 45">
          <a:extLst>
            <a:ext uri="{FF2B5EF4-FFF2-40B4-BE49-F238E27FC236}">
              <a16:creationId xmlns:a16="http://schemas.microsoft.com/office/drawing/2014/main" xmlns="" id="{00000000-0008-0000-0000-00002E000000}"/>
            </a:ext>
          </a:extLst>
        </xdr:cNvPr>
        <xdr:cNvSpPr txBox="1"/>
      </xdr:nvSpPr>
      <xdr:spPr>
        <a:xfrm>
          <a:off x="1809749" y="103555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116</xdr:row>
      <xdr:rowOff>0</xdr:rowOff>
    </xdr:from>
    <xdr:ext cx="733425" cy="257174"/>
    <xdr:sp macro="" textlink="">
      <xdr:nvSpPr>
        <xdr:cNvPr id="47" name="TextovéPole 46">
          <a:extLst>
            <a:ext uri="{FF2B5EF4-FFF2-40B4-BE49-F238E27FC236}">
              <a16:creationId xmlns:a16="http://schemas.microsoft.com/office/drawing/2014/main" xmlns="" id="{00000000-0008-0000-0000-00002F000000}"/>
            </a:ext>
          </a:extLst>
        </xdr:cNvPr>
        <xdr:cNvSpPr txBox="1"/>
      </xdr:nvSpPr>
      <xdr:spPr>
        <a:xfrm>
          <a:off x="1809749" y="103555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116</xdr:row>
      <xdr:rowOff>0</xdr:rowOff>
    </xdr:from>
    <xdr:ext cx="733425" cy="257174"/>
    <xdr:sp macro="" textlink="">
      <xdr:nvSpPr>
        <xdr:cNvPr id="48" name="TextovéPole 47">
          <a:extLst>
            <a:ext uri="{FF2B5EF4-FFF2-40B4-BE49-F238E27FC236}">
              <a16:creationId xmlns:a16="http://schemas.microsoft.com/office/drawing/2014/main" xmlns="" id="{00000000-0008-0000-0000-000030000000}"/>
            </a:ext>
          </a:extLst>
        </xdr:cNvPr>
        <xdr:cNvSpPr txBox="1"/>
      </xdr:nvSpPr>
      <xdr:spPr>
        <a:xfrm>
          <a:off x="1809749" y="103555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59</xdr:row>
      <xdr:rowOff>0</xdr:rowOff>
    </xdr:from>
    <xdr:ext cx="733425" cy="257174"/>
    <xdr:sp macro="" textlink="">
      <xdr:nvSpPr>
        <xdr:cNvPr id="49" name="TextovéPole 48">
          <a:extLst>
            <a:ext uri="{FF2B5EF4-FFF2-40B4-BE49-F238E27FC236}">
              <a16:creationId xmlns:a16="http://schemas.microsoft.com/office/drawing/2014/main" xmlns="" id="{00000000-0008-0000-0000-000031000000}"/>
            </a:ext>
          </a:extLst>
        </xdr:cNvPr>
        <xdr:cNvSpPr txBox="1"/>
      </xdr:nvSpPr>
      <xdr:spPr>
        <a:xfrm>
          <a:off x="2068829" y="110490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59</xdr:row>
      <xdr:rowOff>0</xdr:rowOff>
    </xdr:from>
    <xdr:ext cx="733425" cy="257174"/>
    <xdr:sp macro="" textlink="">
      <xdr:nvSpPr>
        <xdr:cNvPr id="50" name="TextovéPole 49">
          <a:extLst>
            <a:ext uri="{FF2B5EF4-FFF2-40B4-BE49-F238E27FC236}">
              <a16:creationId xmlns:a16="http://schemas.microsoft.com/office/drawing/2014/main" xmlns="" id="{00000000-0008-0000-0000-000032000000}"/>
            </a:ext>
          </a:extLst>
        </xdr:cNvPr>
        <xdr:cNvSpPr txBox="1"/>
      </xdr:nvSpPr>
      <xdr:spPr>
        <a:xfrm>
          <a:off x="2068829" y="110490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59</xdr:row>
      <xdr:rowOff>0</xdr:rowOff>
    </xdr:from>
    <xdr:ext cx="733425" cy="257174"/>
    <xdr:sp macro="" textlink="">
      <xdr:nvSpPr>
        <xdr:cNvPr id="51" name="TextovéPole 50">
          <a:extLst>
            <a:ext uri="{FF2B5EF4-FFF2-40B4-BE49-F238E27FC236}">
              <a16:creationId xmlns:a16="http://schemas.microsoft.com/office/drawing/2014/main" xmlns="" id="{00000000-0008-0000-0000-000033000000}"/>
            </a:ext>
          </a:extLst>
        </xdr:cNvPr>
        <xdr:cNvSpPr txBox="1"/>
      </xdr:nvSpPr>
      <xdr:spPr>
        <a:xfrm>
          <a:off x="2068829" y="110490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84</xdr:row>
      <xdr:rowOff>0</xdr:rowOff>
    </xdr:from>
    <xdr:ext cx="733425" cy="257174"/>
    <xdr:sp macro="" textlink="">
      <xdr:nvSpPr>
        <xdr:cNvPr id="52" name="TextovéPole 51">
          <a:extLst>
            <a:ext uri="{FF2B5EF4-FFF2-40B4-BE49-F238E27FC236}">
              <a16:creationId xmlns:a16="http://schemas.microsoft.com/office/drawing/2014/main" xmlns="" id="{00000000-0008-0000-0000-000034000000}"/>
            </a:ext>
          </a:extLst>
        </xdr:cNvPr>
        <xdr:cNvSpPr txBox="1"/>
      </xdr:nvSpPr>
      <xdr:spPr>
        <a:xfrm>
          <a:off x="2045969" y="213207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84</xdr:row>
      <xdr:rowOff>0</xdr:rowOff>
    </xdr:from>
    <xdr:ext cx="733425" cy="257174"/>
    <xdr:sp macro="" textlink="">
      <xdr:nvSpPr>
        <xdr:cNvPr id="53" name="TextovéPole 52">
          <a:extLst>
            <a:ext uri="{FF2B5EF4-FFF2-40B4-BE49-F238E27FC236}">
              <a16:creationId xmlns:a16="http://schemas.microsoft.com/office/drawing/2014/main" xmlns="" id="{00000000-0008-0000-0000-000035000000}"/>
            </a:ext>
          </a:extLst>
        </xdr:cNvPr>
        <xdr:cNvSpPr txBox="1"/>
      </xdr:nvSpPr>
      <xdr:spPr>
        <a:xfrm>
          <a:off x="2045969" y="213207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84</xdr:row>
      <xdr:rowOff>0</xdr:rowOff>
    </xdr:from>
    <xdr:ext cx="733425" cy="257174"/>
    <xdr:sp macro="" textlink="">
      <xdr:nvSpPr>
        <xdr:cNvPr id="54" name="TextovéPole 53">
          <a:extLst>
            <a:ext uri="{FF2B5EF4-FFF2-40B4-BE49-F238E27FC236}">
              <a16:creationId xmlns:a16="http://schemas.microsoft.com/office/drawing/2014/main" xmlns="" id="{00000000-0008-0000-0000-000036000000}"/>
            </a:ext>
          </a:extLst>
        </xdr:cNvPr>
        <xdr:cNvSpPr txBox="1"/>
      </xdr:nvSpPr>
      <xdr:spPr>
        <a:xfrm>
          <a:off x="2045969" y="213207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139</xdr:row>
      <xdr:rowOff>0</xdr:rowOff>
    </xdr:from>
    <xdr:ext cx="733425" cy="257174"/>
    <xdr:sp macro="" textlink="">
      <xdr:nvSpPr>
        <xdr:cNvPr id="55" name="TextovéPole 54">
          <a:extLst>
            <a:ext uri="{FF2B5EF4-FFF2-40B4-BE49-F238E27FC236}">
              <a16:creationId xmlns:a16="http://schemas.microsoft.com/office/drawing/2014/main" xmlns="" id="{00000000-0008-0000-0000-000037000000}"/>
            </a:ext>
          </a:extLst>
        </xdr:cNvPr>
        <xdr:cNvSpPr txBox="1"/>
      </xdr:nvSpPr>
      <xdr:spPr>
        <a:xfrm>
          <a:off x="2045969" y="315620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139</xdr:row>
      <xdr:rowOff>0</xdr:rowOff>
    </xdr:from>
    <xdr:ext cx="733425" cy="257174"/>
    <xdr:sp macro="" textlink="">
      <xdr:nvSpPr>
        <xdr:cNvPr id="56" name="TextovéPole 55">
          <a:extLst>
            <a:ext uri="{FF2B5EF4-FFF2-40B4-BE49-F238E27FC236}">
              <a16:creationId xmlns:a16="http://schemas.microsoft.com/office/drawing/2014/main" xmlns="" id="{00000000-0008-0000-0000-000038000000}"/>
            </a:ext>
          </a:extLst>
        </xdr:cNvPr>
        <xdr:cNvSpPr txBox="1"/>
      </xdr:nvSpPr>
      <xdr:spPr>
        <a:xfrm>
          <a:off x="2045969" y="315620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139</xdr:row>
      <xdr:rowOff>0</xdr:rowOff>
    </xdr:from>
    <xdr:ext cx="733425" cy="257174"/>
    <xdr:sp macro="" textlink="">
      <xdr:nvSpPr>
        <xdr:cNvPr id="57" name="TextovéPole 56">
          <a:extLst>
            <a:ext uri="{FF2B5EF4-FFF2-40B4-BE49-F238E27FC236}">
              <a16:creationId xmlns:a16="http://schemas.microsoft.com/office/drawing/2014/main" xmlns="" id="{00000000-0008-0000-0000-000039000000}"/>
            </a:ext>
          </a:extLst>
        </xdr:cNvPr>
        <xdr:cNvSpPr txBox="1"/>
      </xdr:nvSpPr>
      <xdr:spPr>
        <a:xfrm>
          <a:off x="2045969" y="315620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58" name="TextovéPole 57">
          <a:extLst>
            <a:ext uri="{FF2B5EF4-FFF2-40B4-BE49-F238E27FC236}">
              <a16:creationId xmlns:a16="http://schemas.microsoft.com/office/drawing/2014/main" xmlns="" id="{00000000-0008-0000-0000-00003A000000}"/>
            </a:ext>
          </a:extLst>
        </xdr:cNvPr>
        <xdr:cNvSpPr txBox="1"/>
      </xdr:nvSpPr>
      <xdr:spPr>
        <a:xfrm>
          <a:off x="2114549" y="199339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59" name="TextovéPole 58">
          <a:extLst>
            <a:ext uri="{FF2B5EF4-FFF2-40B4-BE49-F238E27FC236}">
              <a16:creationId xmlns:a16="http://schemas.microsoft.com/office/drawing/2014/main" xmlns="" id="{00000000-0008-0000-0000-00003B000000}"/>
            </a:ext>
          </a:extLst>
        </xdr:cNvPr>
        <xdr:cNvSpPr txBox="1"/>
      </xdr:nvSpPr>
      <xdr:spPr>
        <a:xfrm>
          <a:off x="2114549" y="199339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60" name="TextovéPole 59">
          <a:extLst>
            <a:ext uri="{FF2B5EF4-FFF2-40B4-BE49-F238E27FC236}">
              <a16:creationId xmlns:a16="http://schemas.microsoft.com/office/drawing/2014/main" xmlns="" id="{00000000-0008-0000-0000-00003C000000}"/>
            </a:ext>
          </a:extLst>
        </xdr:cNvPr>
        <xdr:cNvSpPr txBox="1"/>
      </xdr:nvSpPr>
      <xdr:spPr>
        <a:xfrm>
          <a:off x="2114549" y="199339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81</xdr:row>
      <xdr:rowOff>0</xdr:rowOff>
    </xdr:from>
    <xdr:ext cx="733425" cy="257174"/>
    <xdr:sp macro="" textlink="">
      <xdr:nvSpPr>
        <xdr:cNvPr id="64" name="TextovéPole 63">
          <a:extLst>
            <a:ext uri="{FF2B5EF4-FFF2-40B4-BE49-F238E27FC236}">
              <a16:creationId xmlns:a16="http://schemas.microsoft.com/office/drawing/2014/main" xmlns="" id="{00000000-0008-0000-0000-000040000000}"/>
            </a:ext>
          </a:extLst>
        </xdr:cNvPr>
        <xdr:cNvSpPr txBox="1"/>
      </xdr:nvSpPr>
      <xdr:spPr>
        <a:xfrm>
          <a:off x="2114549" y="16352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81</xdr:row>
      <xdr:rowOff>0</xdr:rowOff>
    </xdr:from>
    <xdr:ext cx="733425" cy="257174"/>
    <xdr:sp macro="" textlink="">
      <xdr:nvSpPr>
        <xdr:cNvPr id="65" name="TextovéPole 64">
          <a:extLst>
            <a:ext uri="{FF2B5EF4-FFF2-40B4-BE49-F238E27FC236}">
              <a16:creationId xmlns:a16="http://schemas.microsoft.com/office/drawing/2014/main" xmlns="" id="{00000000-0008-0000-0000-000041000000}"/>
            </a:ext>
          </a:extLst>
        </xdr:cNvPr>
        <xdr:cNvSpPr txBox="1"/>
      </xdr:nvSpPr>
      <xdr:spPr>
        <a:xfrm>
          <a:off x="2114549" y="16352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82</xdr:row>
      <xdr:rowOff>0</xdr:rowOff>
    </xdr:from>
    <xdr:ext cx="733425" cy="257174"/>
    <xdr:sp macro="" textlink="">
      <xdr:nvSpPr>
        <xdr:cNvPr id="66" name="TextovéPole 65">
          <a:extLst>
            <a:ext uri="{FF2B5EF4-FFF2-40B4-BE49-F238E27FC236}">
              <a16:creationId xmlns:a16="http://schemas.microsoft.com/office/drawing/2014/main" xmlns="" id="{00000000-0008-0000-0000-000042000000}"/>
            </a:ext>
          </a:extLst>
        </xdr:cNvPr>
        <xdr:cNvSpPr txBox="1"/>
      </xdr:nvSpPr>
      <xdr:spPr>
        <a:xfrm>
          <a:off x="2114549" y="106603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82</xdr:row>
      <xdr:rowOff>0</xdr:rowOff>
    </xdr:from>
    <xdr:ext cx="733425" cy="257174"/>
    <xdr:sp macro="" textlink="">
      <xdr:nvSpPr>
        <xdr:cNvPr id="67" name="TextovéPole 66">
          <a:extLst>
            <a:ext uri="{FF2B5EF4-FFF2-40B4-BE49-F238E27FC236}">
              <a16:creationId xmlns:a16="http://schemas.microsoft.com/office/drawing/2014/main" xmlns="" id="{00000000-0008-0000-0000-000043000000}"/>
            </a:ext>
          </a:extLst>
        </xdr:cNvPr>
        <xdr:cNvSpPr txBox="1"/>
      </xdr:nvSpPr>
      <xdr:spPr>
        <a:xfrm>
          <a:off x="2114549" y="106603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82</xdr:row>
      <xdr:rowOff>0</xdr:rowOff>
    </xdr:from>
    <xdr:ext cx="733425" cy="257174"/>
    <xdr:sp macro="" textlink="">
      <xdr:nvSpPr>
        <xdr:cNvPr id="68" name="TextovéPole 67">
          <a:extLst>
            <a:ext uri="{FF2B5EF4-FFF2-40B4-BE49-F238E27FC236}">
              <a16:creationId xmlns:a16="http://schemas.microsoft.com/office/drawing/2014/main" xmlns="" id="{00000000-0008-0000-0000-000044000000}"/>
            </a:ext>
          </a:extLst>
        </xdr:cNvPr>
        <xdr:cNvSpPr txBox="1"/>
      </xdr:nvSpPr>
      <xdr:spPr>
        <a:xfrm>
          <a:off x="2114549" y="106603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69" name="TextovéPole 68">
          <a:extLst>
            <a:ext uri="{FF2B5EF4-FFF2-40B4-BE49-F238E27FC236}">
              <a16:creationId xmlns:a16="http://schemas.microsoft.com/office/drawing/2014/main" xmlns="" id="{00000000-0008-0000-0000-000045000000}"/>
            </a:ext>
          </a:extLst>
        </xdr:cNvPr>
        <xdr:cNvSpPr txBox="1"/>
      </xdr:nvSpPr>
      <xdr:spPr>
        <a:xfrm>
          <a:off x="2114549" y="212369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70" name="TextovéPole 69">
          <a:extLst>
            <a:ext uri="{FF2B5EF4-FFF2-40B4-BE49-F238E27FC236}">
              <a16:creationId xmlns:a16="http://schemas.microsoft.com/office/drawing/2014/main" xmlns="" id="{00000000-0008-0000-0000-000046000000}"/>
            </a:ext>
          </a:extLst>
        </xdr:cNvPr>
        <xdr:cNvSpPr txBox="1"/>
      </xdr:nvSpPr>
      <xdr:spPr>
        <a:xfrm>
          <a:off x="2114549" y="212369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71" name="TextovéPole 70">
          <a:extLst>
            <a:ext uri="{FF2B5EF4-FFF2-40B4-BE49-F238E27FC236}">
              <a16:creationId xmlns:a16="http://schemas.microsoft.com/office/drawing/2014/main" xmlns="" id="{00000000-0008-0000-0000-000047000000}"/>
            </a:ext>
          </a:extLst>
        </xdr:cNvPr>
        <xdr:cNvSpPr txBox="1"/>
      </xdr:nvSpPr>
      <xdr:spPr>
        <a:xfrm>
          <a:off x="2114549" y="212369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82</xdr:row>
      <xdr:rowOff>0</xdr:rowOff>
    </xdr:from>
    <xdr:ext cx="733425" cy="257174"/>
    <xdr:sp macro="" textlink="">
      <xdr:nvSpPr>
        <xdr:cNvPr id="72" name="TextovéPole 71">
          <a:extLst>
            <a:ext uri="{FF2B5EF4-FFF2-40B4-BE49-F238E27FC236}">
              <a16:creationId xmlns:a16="http://schemas.microsoft.com/office/drawing/2014/main" xmlns="" id="{00000000-0008-0000-0000-000048000000}"/>
            </a:ext>
          </a:extLst>
        </xdr:cNvPr>
        <xdr:cNvSpPr txBox="1"/>
      </xdr:nvSpPr>
      <xdr:spPr>
        <a:xfrm>
          <a:off x="2114549" y="214426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82</xdr:row>
      <xdr:rowOff>0</xdr:rowOff>
    </xdr:from>
    <xdr:ext cx="733425" cy="257174"/>
    <xdr:sp macro="" textlink="">
      <xdr:nvSpPr>
        <xdr:cNvPr id="73" name="TextovéPole 72">
          <a:extLst>
            <a:ext uri="{FF2B5EF4-FFF2-40B4-BE49-F238E27FC236}">
              <a16:creationId xmlns:a16="http://schemas.microsoft.com/office/drawing/2014/main" xmlns="" id="{00000000-0008-0000-0000-000049000000}"/>
            </a:ext>
          </a:extLst>
        </xdr:cNvPr>
        <xdr:cNvSpPr txBox="1"/>
      </xdr:nvSpPr>
      <xdr:spPr>
        <a:xfrm>
          <a:off x="2114549" y="214426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82</xdr:row>
      <xdr:rowOff>0</xdr:rowOff>
    </xdr:from>
    <xdr:ext cx="733425" cy="257174"/>
    <xdr:sp macro="" textlink="">
      <xdr:nvSpPr>
        <xdr:cNvPr id="74" name="TextovéPole 73">
          <a:extLst>
            <a:ext uri="{FF2B5EF4-FFF2-40B4-BE49-F238E27FC236}">
              <a16:creationId xmlns:a16="http://schemas.microsoft.com/office/drawing/2014/main" xmlns="" id="{00000000-0008-0000-0000-00004A000000}"/>
            </a:ext>
          </a:extLst>
        </xdr:cNvPr>
        <xdr:cNvSpPr txBox="1"/>
      </xdr:nvSpPr>
      <xdr:spPr>
        <a:xfrm>
          <a:off x="2114549" y="214426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61" name="TextovéPole 60">
          <a:extLst>
            <a:ext uri="{FF2B5EF4-FFF2-40B4-BE49-F238E27FC236}">
              <a16:creationId xmlns:a16="http://schemas.microsoft.com/office/drawing/2014/main" xmlns="" id="{32591A06-B6EA-4ED2-A8AF-FE2DCBEC99A4}"/>
            </a:ext>
          </a:extLst>
        </xdr:cNvPr>
        <xdr:cNvSpPr txBox="1"/>
      </xdr:nvSpPr>
      <xdr:spPr>
        <a:xfrm>
          <a:off x="1981199" y="118586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62" name="TextovéPole 61">
          <a:extLst>
            <a:ext uri="{FF2B5EF4-FFF2-40B4-BE49-F238E27FC236}">
              <a16:creationId xmlns:a16="http://schemas.microsoft.com/office/drawing/2014/main" xmlns="" id="{69058756-3DF2-42B0-AEB4-8B05C938CEBB}"/>
            </a:ext>
          </a:extLst>
        </xdr:cNvPr>
        <xdr:cNvSpPr txBox="1"/>
      </xdr:nvSpPr>
      <xdr:spPr>
        <a:xfrm>
          <a:off x="1981199" y="118586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63" name="TextovéPole 62">
          <a:extLst>
            <a:ext uri="{FF2B5EF4-FFF2-40B4-BE49-F238E27FC236}">
              <a16:creationId xmlns:a16="http://schemas.microsoft.com/office/drawing/2014/main" xmlns="" id="{04EF85F9-AB25-47D8-9E27-8E6FB70EE02E}"/>
            </a:ext>
          </a:extLst>
        </xdr:cNvPr>
        <xdr:cNvSpPr txBox="1"/>
      </xdr:nvSpPr>
      <xdr:spPr>
        <a:xfrm>
          <a:off x="1981199" y="118586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57</xdr:row>
      <xdr:rowOff>0</xdr:rowOff>
    </xdr:from>
    <xdr:ext cx="733425" cy="257174"/>
    <xdr:sp macro="" textlink="">
      <xdr:nvSpPr>
        <xdr:cNvPr id="75" name="TextovéPole 74">
          <a:extLst>
            <a:ext uri="{FF2B5EF4-FFF2-40B4-BE49-F238E27FC236}">
              <a16:creationId xmlns:a16="http://schemas.microsoft.com/office/drawing/2014/main" xmlns="" id="{975DC79A-1944-4963-AC4D-9649428B5063}"/>
            </a:ext>
          </a:extLst>
        </xdr:cNvPr>
        <xdr:cNvSpPr txBox="1"/>
      </xdr:nvSpPr>
      <xdr:spPr>
        <a:xfrm>
          <a:off x="1981199" y="109632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57</xdr:row>
      <xdr:rowOff>0</xdr:rowOff>
    </xdr:from>
    <xdr:ext cx="733425" cy="257174"/>
    <xdr:sp macro="" textlink="">
      <xdr:nvSpPr>
        <xdr:cNvPr id="76" name="TextovéPole 75">
          <a:extLst>
            <a:ext uri="{FF2B5EF4-FFF2-40B4-BE49-F238E27FC236}">
              <a16:creationId xmlns:a16="http://schemas.microsoft.com/office/drawing/2014/main" xmlns="" id="{235FD831-8E70-41C9-95A1-93BF9F27E77E}"/>
            </a:ext>
          </a:extLst>
        </xdr:cNvPr>
        <xdr:cNvSpPr txBox="1"/>
      </xdr:nvSpPr>
      <xdr:spPr>
        <a:xfrm>
          <a:off x="1981199" y="109632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57</xdr:row>
      <xdr:rowOff>0</xdr:rowOff>
    </xdr:from>
    <xdr:ext cx="733425" cy="257174"/>
    <xdr:sp macro="" textlink="">
      <xdr:nvSpPr>
        <xdr:cNvPr id="77" name="TextovéPole 76">
          <a:extLst>
            <a:ext uri="{FF2B5EF4-FFF2-40B4-BE49-F238E27FC236}">
              <a16:creationId xmlns:a16="http://schemas.microsoft.com/office/drawing/2014/main" xmlns="" id="{519B85FB-B5B8-4ACD-8494-63599B352057}"/>
            </a:ext>
          </a:extLst>
        </xdr:cNvPr>
        <xdr:cNvSpPr txBox="1"/>
      </xdr:nvSpPr>
      <xdr:spPr>
        <a:xfrm>
          <a:off x="1981199" y="109632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78" name="TextovéPole 77">
          <a:extLst>
            <a:ext uri="{FF2B5EF4-FFF2-40B4-BE49-F238E27FC236}">
              <a16:creationId xmlns:a16="http://schemas.microsoft.com/office/drawing/2014/main" xmlns="" id="{477E4CDA-713D-4D20-87F5-CEF590836D15}"/>
            </a:ext>
          </a:extLst>
        </xdr:cNvPr>
        <xdr:cNvSpPr txBox="1"/>
      </xdr:nvSpPr>
      <xdr:spPr>
        <a:xfrm>
          <a:off x="1981199" y="107537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79" name="TextovéPole 78">
          <a:extLst>
            <a:ext uri="{FF2B5EF4-FFF2-40B4-BE49-F238E27FC236}">
              <a16:creationId xmlns:a16="http://schemas.microsoft.com/office/drawing/2014/main" xmlns="" id="{6BB85CB9-67F4-4F98-A022-BBACE2FEDDA7}"/>
            </a:ext>
          </a:extLst>
        </xdr:cNvPr>
        <xdr:cNvSpPr txBox="1"/>
      </xdr:nvSpPr>
      <xdr:spPr>
        <a:xfrm>
          <a:off x="1981199" y="107537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80" name="TextovéPole 79">
          <a:extLst>
            <a:ext uri="{FF2B5EF4-FFF2-40B4-BE49-F238E27FC236}">
              <a16:creationId xmlns:a16="http://schemas.microsoft.com/office/drawing/2014/main" xmlns="" id="{F176BA2F-D8F6-4DD7-91FF-F557F52932A6}"/>
            </a:ext>
          </a:extLst>
        </xdr:cNvPr>
        <xdr:cNvSpPr txBox="1"/>
      </xdr:nvSpPr>
      <xdr:spPr>
        <a:xfrm>
          <a:off x="1981199" y="107537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60</xdr:row>
      <xdr:rowOff>0</xdr:rowOff>
    </xdr:from>
    <xdr:ext cx="733425" cy="257174"/>
    <xdr:sp macro="" textlink="">
      <xdr:nvSpPr>
        <xdr:cNvPr id="81" name="TextovéPole 80">
          <a:extLst>
            <a:ext uri="{FF2B5EF4-FFF2-40B4-BE49-F238E27FC236}">
              <a16:creationId xmlns:a16="http://schemas.microsoft.com/office/drawing/2014/main" xmlns="" id="{A9CFA0D2-CA70-41FC-BDA0-A6AC94FB7E17}"/>
            </a:ext>
          </a:extLst>
        </xdr:cNvPr>
        <xdr:cNvSpPr txBox="1"/>
      </xdr:nvSpPr>
      <xdr:spPr>
        <a:xfrm>
          <a:off x="1981199" y="13668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60</xdr:row>
      <xdr:rowOff>0</xdr:rowOff>
    </xdr:from>
    <xdr:ext cx="733425" cy="257174"/>
    <xdr:sp macro="" textlink="">
      <xdr:nvSpPr>
        <xdr:cNvPr id="82" name="TextovéPole 81">
          <a:extLst>
            <a:ext uri="{FF2B5EF4-FFF2-40B4-BE49-F238E27FC236}">
              <a16:creationId xmlns:a16="http://schemas.microsoft.com/office/drawing/2014/main" xmlns="" id="{34291772-F896-48C6-B1DD-318E8793B0B6}"/>
            </a:ext>
          </a:extLst>
        </xdr:cNvPr>
        <xdr:cNvSpPr txBox="1"/>
      </xdr:nvSpPr>
      <xdr:spPr>
        <a:xfrm>
          <a:off x="1981199" y="13668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60</xdr:row>
      <xdr:rowOff>0</xdr:rowOff>
    </xdr:from>
    <xdr:ext cx="733425" cy="257174"/>
    <xdr:sp macro="" textlink="">
      <xdr:nvSpPr>
        <xdr:cNvPr id="83" name="TextovéPole 82">
          <a:extLst>
            <a:ext uri="{FF2B5EF4-FFF2-40B4-BE49-F238E27FC236}">
              <a16:creationId xmlns:a16="http://schemas.microsoft.com/office/drawing/2014/main" xmlns="" id="{6DAA12C0-4113-48FD-BEC6-454DB2BAC524}"/>
            </a:ext>
          </a:extLst>
        </xdr:cNvPr>
        <xdr:cNvSpPr txBox="1"/>
      </xdr:nvSpPr>
      <xdr:spPr>
        <a:xfrm>
          <a:off x="1981199" y="138779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60</xdr:row>
      <xdr:rowOff>0</xdr:rowOff>
    </xdr:from>
    <xdr:ext cx="733425" cy="257174"/>
    <xdr:sp macro="" textlink="">
      <xdr:nvSpPr>
        <xdr:cNvPr id="84" name="TextovéPole 83">
          <a:extLst>
            <a:ext uri="{FF2B5EF4-FFF2-40B4-BE49-F238E27FC236}">
              <a16:creationId xmlns:a16="http://schemas.microsoft.com/office/drawing/2014/main" xmlns="" id="{5DBCEF92-DFA5-47E9-B44E-BE5D929FE4A9}"/>
            </a:ext>
          </a:extLst>
        </xdr:cNvPr>
        <xdr:cNvSpPr txBox="1"/>
      </xdr:nvSpPr>
      <xdr:spPr>
        <a:xfrm>
          <a:off x="1981199" y="138779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44</xdr:row>
      <xdr:rowOff>0</xdr:rowOff>
    </xdr:from>
    <xdr:ext cx="733425" cy="257174"/>
    <xdr:sp macro="" textlink="">
      <xdr:nvSpPr>
        <xdr:cNvPr id="85" name="TextovéPole 84">
          <a:extLst>
            <a:ext uri="{FF2B5EF4-FFF2-40B4-BE49-F238E27FC236}">
              <a16:creationId xmlns:a16="http://schemas.microsoft.com/office/drawing/2014/main" xmlns="" id="{9A69F95D-40A2-4B66-8489-1B03FBAAB8A6}"/>
            </a:ext>
          </a:extLst>
        </xdr:cNvPr>
        <xdr:cNvSpPr txBox="1"/>
      </xdr:nvSpPr>
      <xdr:spPr>
        <a:xfrm>
          <a:off x="1981199" y="91249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81</xdr:row>
      <xdr:rowOff>0</xdr:rowOff>
    </xdr:from>
    <xdr:ext cx="733425" cy="257174"/>
    <xdr:sp macro="" textlink="">
      <xdr:nvSpPr>
        <xdr:cNvPr id="86" name="TextovéPole 85">
          <a:extLst>
            <a:ext uri="{FF2B5EF4-FFF2-40B4-BE49-F238E27FC236}">
              <a16:creationId xmlns:a16="http://schemas.microsoft.com/office/drawing/2014/main" xmlns="" id="{3F1BD1E6-5C00-4D38-B257-C2EEEDB5C057}"/>
            </a:ext>
          </a:extLst>
        </xdr:cNvPr>
        <xdr:cNvSpPr txBox="1"/>
      </xdr:nvSpPr>
      <xdr:spPr>
        <a:xfrm>
          <a:off x="1981199" y="179355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81</xdr:row>
      <xdr:rowOff>0</xdr:rowOff>
    </xdr:from>
    <xdr:ext cx="733425" cy="257174"/>
    <xdr:sp macro="" textlink="">
      <xdr:nvSpPr>
        <xdr:cNvPr id="87" name="TextovéPole 86">
          <a:extLst>
            <a:ext uri="{FF2B5EF4-FFF2-40B4-BE49-F238E27FC236}">
              <a16:creationId xmlns:a16="http://schemas.microsoft.com/office/drawing/2014/main" xmlns="" id="{DF2F9973-4D20-4DAF-87BD-65D13EF74415}"/>
            </a:ext>
          </a:extLst>
        </xdr:cNvPr>
        <xdr:cNvSpPr txBox="1"/>
      </xdr:nvSpPr>
      <xdr:spPr>
        <a:xfrm>
          <a:off x="1981199" y="179355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28</xdr:row>
      <xdr:rowOff>0</xdr:rowOff>
    </xdr:from>
    <xdr:ext cx="733425" cy="257174"/>
    <xdr:sp macro="" textlink="">
      <xdr:nvSpPr>
        <xdr:cNvPr id="88" name="TextovéPole 87">
          <a:extLst>
            <a:ext uri="{FF2B5EF4-FFF2-40B4-BE49-F238E27FC236}">
              <a16:creationId xmlns:a16="http://schemas.microsoft.com/office/drawing/2014/main" xmlns="" id="{E6103125-1619-4174-B6A5-6B41A15E6C88}"/>
            </a:ext>
          </a:extLst>
        </xdr:cNvPr>
        <xdr:cNvSpPr txBox="1"/>
      </xdr:nvSpPr>
      <xdr:spPr>
        <a:xfrm>
          <a:off x="1762124" y="143637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57</xdr:row>
      <xdr:rowOff>0</xdr:rowOff>
    </xdr:from>
    <xdr:ext cx="733425" cy="257174"/>
    <xdr:sp macro="" textlink="">
      <xdr:nvSpPr>
        <xdr:cNvPr id="89" name="TextovéPole 88">
          <a:extLst>
            <a:ext uri="{FF2B5EF4-FFF2-40B4-BE49-F238E27FC236}">
              <a16:creationId xmlns:a16="http://schemas.microsoft.com/office/drawing/2014/main" xmlns="" id="{30DE836B-54D1-4015-B956-0DAF9FDD229B}"/>
            </a:ext>
          </a:extLst>
        </xdr:cNvPr>
        <xdr:cNvSpPr txBox="1"/>
      </xdr:nvSpPr>
      <xdr:spPr>
        <a:xfrm>
          <a:off x="1981199" y="120586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57</xdr:row>
      <xdr:rowOff>0</xdr:rowOff>
    </xdr:from>
    <xdr:ext cx="733425" cy="257174"/>
    <xdr:sp macro="" textlink="">
      <xdr:nvSpPr>
        <xdr:cNvPr id="90" name="TextovéPole 89">
          <a:extLst>
            <a:ext uri="{FF2B5EF4-FFF2-40B4-BE49-F238E27FC236}">
              <a16:creationId xmlns:a16="http://schemas.microsoft.com/office/drawing/2014/main" xmlns="" id="{21D5CFC4-47C6-4D0C-8144-DFDFBC572753}"/>
            </a:ext>
          </a:extLst>
        </xdr:cNvPr>
        <xdr:cNvSpPr txBox="1"/>
      </xdr:nvSpPr>
      <xdr:spPr>
        <a:xfrm>
          <a:off x="1981199" y="120586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57</xdr:row>
      <xdr:rowOff>0</xdr:rowOff>
    </xdr:from>
    <xdr:ext cx="733425" cy="257174"/>
    <xdr:sp macro="" textlink="">
      <xdr:nvSpPr>
        <xdr:cNvPr id="91" name="TextovéPole 90">
          <a:extLst>
            <a:ext uri="{FF2B5EF4-FFF2-40B4-BE49-F238E27FC236}">
              <a16:creationId xmlns:a16="http://schemas.microsoft.com/office/drawing/2014/main" xmlns="" id="{DF527753-313F-4491-9303-E6EBEA3F5786}"/>
            </a:ext>
          </a:extLst>
        </xdr:cNvPr>
        <xdr:cNvSpPr txBox="1"/>
      </xdr:nvSpPr>
      <xdr:spPr>
        <a:xfrm>
          <a:off x="1981199" y="120586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58</xdr:row>
      <xdr:rowOff>0</xdr:rowOff>
    </xdr:from>
    <xdr:ext cx="733425" cy="257174"/>
    <xdr:sp macro="" textlink="">
      <xdr:nvSpPr>
        <xdr:cNvPr id="92" name="TextovéPole 91">
          <a:extLst>
            <a:ext uri="{FF2B5EF4-FFF2-40B4-BE49-F238E27FC236}">
              <a16:creationId xmlns:a16="http://schemas.microsoft.com/office/drawing/2014/main" xmlns="" id="{EBBAB98F-1239-4D90-8A98-DA122BA28843}"/>
            </a:ext>
          </a:extLst>
        </xdr:cNvPr>
        <xdr:cNvSpPr txBox="1"/>
      </xdr:nvSpPr>
      <xdr:spPr>
        <a:xfrm>
          <a:off x="1981199" y="122682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58</xdr:row>
      <xdr:rowOff>0</xdr:rowOff>
    </xdr:from>
    <xdr:ext cx="733425" cy="257174"/>
    <xdr:sp macro="" textlink="">
      <xdr:nvSpPr>
        <xdr:cNvPr id="93" name="TextovéPole 92">
          <a:extLst>
            <a:ext uri="{FF2B5EF4-FFF2-40B4-BE49-F238E27FC236}">
              <a16:creationId xmlns:a16="http://schemas.microsoft.com/office/drawing/2014/main" xmlns="" id="{CBA2B5C9-AC24-4CB4-B601-39CDC3B4B98C}"/>
            </a:ext>
          </a:extLst>
        </xdr:cNvPr>
        <xdr:cNvSpPr txBox="1"/>
      </xdr:nvSpPr>
      <xdr:spPr>
        <a:xfrm>
          <a:off x="1981199" y="122682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58</xdr:row>
      <xdr:rowOff>0</xdr:rowOff>
    </xdr:from>
    <xdr:ext cx="733425" cy="257174"/>
    <xdr:sp macro="" textlink="">
      <xdr:nvSpPr>
        <xdr:cNvPr id="94" name="TextovéPole 93">
          <a:extLst>
            <a:ext uri="{FF2B5EF4-FFF2-40B4-BE49-F238E27FC236}">
              <a16:creationId xmlns:a16="http://schemas.microsoft.com/office/drawing/2014/main" xmlns="" id="{5BDA7B96-1A58-403F-B60A-C896B40B8F97}"/>
            </a:ext>
          </a:extLst>
        </xdr:cNvPr>
        <xdr:cNvSpPr txBox="1"/>
      </xdr:nvSpPr>
      <xdr:spPr>
        <a:xfrm>
          <a:off x="1981199" y="122682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95" name="TextovéPole 94">
          <a:extLst>
            <a:ext uri="{FF2B5EF4-FFF2-40B4-BE49-F238E27FC236}">
              <a16:creationId xmlns:a16="http://schemas.microsoft.com/office/drawing/2014/main" xmlns="" id="{6A8753FA-DCF1-4CE7-A7BB-D594C4F99D59}"/>
            </a:ext>
          </a:extLst>
        </xdr:cNvPr>
        <xdr:cNvSpPr txBox="1"/>
      </xdr:nvSpPr>
      <xdr:spPr>
        <a:xfrm>
          <a:off x="1981199" y="126873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96" name="TextovéPole 95">
          <a:extLst>
            <a:ext uri="{FF2B5EF4-FFF2-40B4-BE49-F238E27FC236}">
              <a16:creationId xmlns:a16="http://schemas.microsoft.com/office/drawing/2014/main" xmlns="" id="{A0A16F7B-3FF9-4043-844F-9911579E1AAF}"/>
            </a:ext>
          </a:extLst>
        </xdr:cNvPr>
        <xdr:cNvSpPr txBox="1"/>
      </xdr:nvSpPr>
      <xdr:spPr>
        <a:xfrm>
          <a:off x="1981199" y="126873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97" name="TextovéPole 96">
          <a:extLst>
            <a:ext uri="{FF2B5EF4-FFF2-40B4-BE49-F238E27FC236}">
              <a16:creationId xmlns:a16="http://schemas.microsoft.com/office/drawing/2014/main" xmlns="" id="{3758A8D9-5C86-4B58-B3FA-F229AAE006D1}"/>
            </a:ext>
          </a:extLst>
        </xdr:cNvPr>
        <xdr:cNvSpPr txBox="1"/>
      </xdr:nvSpPr>
      <xdr:spPr>
        <a:xfrm>
          <a:off x="1981199" y="126873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98" name="TextovéPole 97">
          <a:extLst>
            <a:ext uri="{FF2B5EF4-FFF2-40B4-BE49-F238E27FC236}">
              <a16:creationId xmlns:a16="http://schemas.microsoft.com/office/drawing/2014/main" xmlns="" id="{D0D85440-E593-41D8-9FC1-D9D80A86AF17}"/>
            </a:ext>
          </a:extLst>
        </xdr:cNvPr>
        <xdr:cNvSpPr txBox="1"/>
      </xdr:nvSpPr>
      <xdr:spPr>
        <a:xfrm>
          <a:off x="1981199" y="128968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99" name="TextovéPole 98">
          <a:extLst>
            <a:ext uri="{FF2B5EF4-FFF2-40B4-BE49-F238E27FC236}">
              <a16:creationId xmlns:a16="http://schemas.microsoft.com/office/drawing/2014/main" xmlns="" id="{68115AD3-DF09-4467-9138-9112E96F0202}"/>
            </a:ext>
          </a:extLst>
        </xdr:cNvPr>
        <xdr:cNvSpPr txBox="1"/>
      </xdr:nvSpPr>
      <xdr:spPr>
        <a:xfrm>
          <a:off x="1981199" y="128968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100" name="TextovéPole 99">
          <a:extLst>
            <a:ext uri="{FF2B5EF4-FFF2-40B4-BE49-F238E27FC236}">
              <a16:creationId xmlns:a16="http://schemas.microsoft.com/office/drawing/2014/main" xmlns="" id="{112004E9-CD04-4A33-8419-D2C2C8251E46}"/>
            </a:ext>
          </a:extLst>
        </xdr:cNvPr>
        <xdr:cNvSpPr txBox="1"/>
      </xdr:nvSpPr>
      <xdr:spPr>
        <a:xfrm>
          <a:off x="1981199" y="128968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101" name="TextovéPole 100">
          <a:extLst>
            <a:ext uri="{FF2B5EF4-FFF2-40B4-BE49-F238E27FC236}">
              <a16:creationId xmlns:a16="http://schemas.microsoft.com/office/drawing/2014/main" xmlns="" id="{06DE2D04-2E9C-4745-B42D-3FCD53BC0A83}"/>
            </a:ext>
          </a:extLst>
        </xdr:cNvPr>
        <xdr:cNvSpPr txBox="1"/>
      </xdr:nvSpPr>
      <xdr:spPr>
        <a:xfrm>
          <a:off x="1981199" y="99345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81</xdr:row>
      <xdr:rowOff>0</xdr:rowOff>
    </xdr:from>
    <xdr:ext cx="733425" cy="257174"/>
    <xdr:sp macro="" textlink="">
      <xdr:nvSpPr>
        <xdr:cNvPr id="102" name="TextovéPole 101">
          <a:extLst>
            <a:ext uri="{FF2B5EF4-FFF2-40B4-BE49-F238E27FC236}">
              <a16:creationId xmlns:a16="http://schemas.microsoft.com/office/drawing/2014/main" xmlns="" id="{07BBC9DA-B9A6-4763-AF8D-1F1BD0E4D8EF}"/>
            </a:ext>
          </a:extLst>
        </xdr:cNvPr>
        <xdr:cNvSpPr txBox="1"/>
      </xdr:nvSpPr>
      <xdr:spPr>
        <a:xfrm>
          <a:off x="1981199" y="180022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81</xdr:row>
      <xdr:rowOff>0</xdr:rowOff>
    </xdr:from>
    <xdr:ext cx="733425" cy="257174"/>
    <xdr:sp macro="" textlink="">
      <xdr:nvSpPr>
        <xdr:cNvPr id="103" name="TextovéPole 102">
          <a:extLst>
            <a:ext uri="{FF2B5EF4-FFF2-40B4-BE49-F238E27FC236}">
              <a16:creationId xmlns:a16="http://schemas.microsoft.com/office/drawing/2014/main" xmlns="" id="{EF9730E3-A7BF-4EE0-9E6C-001374ED67A2}"/>
            </a:ext>
          </a:extLst>
        </xdr:cNvPr>
        <xdr:cNvSpPr txBox="1"/>
      </xdr:nvSpPr>
      <xdr:spPr>
        <a:xfrm>
          <a:off x="1981199" y="180022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81</xdr:row>
      <xdr:rowOff>0</xdr:rowOff>
    </xdr:from>
    <xdr:ext cx="733425" cy="257174"/>
    <xdr:sp macro="" textlink="">
      <xdr:nvSpPr>
        <xdr:cNvPr id="104" name="TextovéPole 103">
          <a:extLst>
            <a:ext uri="{FF2B5EF4-FFF2-40B4-BE49-F238E27FC236}">
              <a16:creationId xmlns:a16="http://schemas.microsoft.com/office/drawing/2014/main" xmlns="" id="{89869596-2C3C-4774-84FC-41F92F7F4D2C}"/>
            </a:ext>
          </a:extLst>
        </xdr:cNvPr>
        <xdr:cNvSpPr txBox="1"/>
      </xdr:nvSpPr>
      <xdr:spPr>
        <a:xfrm>
          <a:off x="1981199" y="182118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81</xdr:row>
      <xdr:rowOff>0</xdr:rowOff>
    </xdr:from>
    <xdr:ext cx="733425" cy="257174"/>
    <xdr:sp macro="" textlink="">
      <xdr:nvSpPr>
        <xdr:cNvPr id="105" name="TextovéPole 104">
          <a:extLst>
            <a:ext uri="{FF2B5EF4-FFF2-40B4-BE49-F238E27FC236}">
              <a16:creationId xmlns:a16="http://schemas.microsoft.com/office/drawing/2014/main" xmlns="" id="{330E337F-4EB1-4DD9-9CDD-4473822F2BC1}"/>
            </a:ext>
          </a:extLst>
        </xdr:cNvPr>
        <xdr:cNvSpPr txBox="1"/>
      </xdr:nvSpPr>
      <xdr:spPr>
        <a:xfrm>
          <a:off x="1981199" y="182118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60</xdr:row>
      <xdr:rowOff>0</xdr:rowOff>
    </xdr:from>
    <xdr:ext cx="733425" cy="257174"/>
    <xdr:sp macro="" textlink="">
      <xdr:nvSpPr>
        <xdr:cNvPr id="106" name="TextovéPole 105">
          <a:extLst>
            <a:ext uri="{FF2B5EF4-FFF2-40B4-BE49-F238E27FC236}">
              <a16:creationId xmlns:a16="http://schemas.microsoft.com/office/drawing/2014/main" xmlns="" id="{E27A4BD2-2B90-46BE-BB24-5FCA7769EEEB}"/>
            </a:ext>
          </a:extLst>
        </xdr:cNvPr>
        <xdr:cNvSpPr txBox="1"/>
      </xdr:nvSpPr>
      <xdr:spPr>
        <a:xfrm>
          <a:off x="1981199" y="145351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60</xdr:row>
      <xdr:rowOff>0</xdr:rowOff>
    </xdr:from>
    <xdr:ext cx="733425" cy="257174"/>
    <xdr:sp macro="" textlink="">
      <xdr:nvSpPr>
        <xdr:cNvPr id="107" name="TextovéPole 106">
          <a:extLst>
            <a:ext uri="{FF2B5EF4-FFF2-40B4-BE49-F238E27FC236}">
              <a16:creationId xmlns:a16="http://schemas.microsoft.com/office/drawing/2014/main" xmlns="" id="{86D7BABC-66D5-4884-AAA8-E4D7C9654073}"/>
            </a:ext>
          </a:extLst>
        </xdr:cNvPr>
        <xdr:cNvSpPr txBox="1"/>
      </xdr:nvSpPr>
      <xdr:spPr>
        <a:xfrm>
          <a:off x="1981199" y="145351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108" name="TextovéPole 107">
          <a:extLst>
            <a:ext uri="{FF2B5EF4-FFF2-40B4-BE49-F238E27FC236}">
              <a16:creationId xmlns:a16="http://schemas.microsoft.com/office/drawing/2014/main" xmlns="" id="{491A73F1-E786-4524-A235-9E6D9E06CB8F}"/>
            </a:ext>
          </a:extLst>
        </xdr:cNvPr>
        <xdr:cNvSpPr txBox="1"/>
      </xdr:nvSpPr>
      <xdr:spPr>
        <a:xfrm>
          <a:off x="1981199" y="131064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109" name="TextovéPole 108">
          <a:extLst>
            <a:ext uri="{FF2B5EF4-FFF2-40B4-BE49-F238E27FC236}">
              <a16:creationId xmlns:a16="http://schemas.microsoft.com/office/drawing/2014/main" xmlns="" id="{D192FB8C-7ADF-4423-A3E6-371419AD9C91}"/>
            </a:ext>
          </a:extLst>
        </xdr:cNvPr>
        <xdr:cNvSpPr txBox="1"/>
      </xdr:nvSpPr>
      <xdr:spPr>
        <a:xfrm>
          <a:off x="1981199" y="131064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110" name="TextovéPole 109">
          <a:extLst>
            <a:ext uri="{FF2B5EF4-FFF2-40B4-BE49-F238E27FC236}">
              <a16:creationId xmlns:a16="http://schemas.microsoft.com/office/drawing/2014/main" xmlns="" id="{7327F5BE-5E9C-454F-B5D6-0CEE76B6EFCC}"/>
            </a:ext>
          </a:extLst>
        </xdr:cNvPr>
        <xdr:cNvSpPr txBox="1"/>
      </xdr:nvSpPr>
      <xdr:spPr>
        <a:xfrm>
          <a:off x="1981199" y="131064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132</xdr:row>
      <xdr:rowOff>0</xdr:rowOff>
    </xdr:from>
    <xdr:ext cx="733425" cy="257174"/>
    <xdr:sp macro="" textlink="">
      <xdr:nvSpPr>
        <xdr:cNvPr id="111" name="TextovéPole 110">
          <a:extLst>
            <a:ext uri="{FF2B5EF4-FFF2-40B4-BE49-F238E27FC236}">
              <a16:creationId xmlns:a16="http://schemas.microsoft.com/office/drawing/2014/main" xmlns="" id="{1244E473-4A92-44DD-B176-420F9A821C9E}"/>
            </a:ext>
          </a:extLst>
        </xdr:cNvPr>
        <xdr:cNvSpPr txBox="1"/>
      </xdr:nvSpPr>
      <xdr:spPr>
        <a:xfrm>
          <a:off x="1981199" y="317658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114</xdr:row>
      <xdr:rowOff>0</xdr:rowOff>
    </xdr:from>
    <xdr:ext cx="733425" cy="257174"/>
    <xdr:sp macro="" textlink="">
      <xdr:nvSpPr>
        <xdr:cNvPr id="112" name="TextovéPole 111">
          <a:extLst>
            <a:ext uri="{FF2B5EF4-FFF2-40B4-BE49-F238E27FC236}">
              <a16:creationId xmlns:a16="http://schemas.microsoft.com/office/drawing/2014/main" xmlns="" id="{4F93FB32-E8A6-4438-A0D2-8E1190FED5F7}"/>
            </a:ext>
          </a:extLst>
        </xdr:cNvPr>
        <xdr:cNvSpPr txBox="1"/>
      </xdr:nvSpPr>
      <xdr:spPr>
        <a:xfrm>
          <a:off x="1981199" y="315563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121</xdr:row>
      <xdr:rowOff>0</xdr:rowOff>
    </xdr:from>
    <xdr:ext cx="733425" cy="257174"/>
    <xdr:sp macro="" textlink="">
      <xdr:nvSpPr>
        <xdr:cNvPr id="113" name="TextovéPole 112">
          <a:extLst>
            <a:ext uri="{FF2B5EF4-FFF2-40B4-BE49-F238E27FC236}">
              <a16:creationId xmlns:a16="http://schemas.microsoft.com/office/drawing/2014/main" xmlns="" id="{3EC0FB2D-C6E2-4031-BDF5-3B9BF508CC19}"/>
            </a:ext>
          </a:extLst>
        </xdr:cNvPr>
        <xdr:cNvSpPr txBox="1"/>
      </xdr:nvSpPr>
      <xdr:spPr>
        <a:xfrm>
          <a:off x="1981199" y="323754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121</xdr:row>
      <xdr:rowOff>0</xdr:rowOff>
    </xdr:from>
    <xdr:ext cx="733425" cy="257174"/>
    <xdr:sp macro="" textlink="">
      <xdr:nvSpPr>
        <xdr:cNvPr id="114" name="TextovéPole 113">
          <a:extLst>
            <a:ext uri="{FF2B5EF4-FFF2-40B4-BE49-F238E27FC236}">
              <a16:creationId xmlns:a16="http://schemas.microsoft.com/office/drawing/2014/main" xmlns="" id="{D0C05580-81BA-435B-9083-AE958BE51FC4}"/>
            </a:ext>
          </a:extLst>
        </xdr:cNvPr>
        <xdr:cNvSpPr txBox="1"/>
      </xdr:nvSpPr>
      <xdr:spPr>
        <a:xfrm>
          <a:off x="1981199" y="323754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121</xdr:row>
      <xdr:rowOff>0</xdr:rowOff>
    </xdr:from>
    <xdr:ext cx="733425" cy="257174"/>
    <xdr:sp macro="" textlink="">
      <xdr:nvSpPr>
        <xdr:cNvPr id="115" name="TextovéPole 114">
          <a:extLst>
            <a:ext uri="{FF2B5EF4-FFF2-40B4-BE49-F238E27FC236}">
              <a16:creationId xmlns:a16="http://schemas.microsoft.com/office/drawing/2014/main" xmlns="" id="{60A67451-7EC4-46D3-95AF-02D89093F06E}"/>
            </a:ext>
          </a:extLst>
        </xdr:cNvPr>
        <xdr:cNvSpPr txBox="1"/>
      </xdr:nvSpPr>
      <xdr:spPr>
        <a:xfrm>
          <a:off x="1981199" y="323754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112</xdr:row>
      <xdr:rowOff>0</xdr:rowOff>
    </xdr:from>
    <xdr:ext cx="733425" cy="257174"/>
    <xdr:sp macro="" textlink="">
      <xdr:nvSpPr>
        <xdr:cNvPr id="116" name="TextovéPole 115">
          <a:extLst>
            <a:ext uri="{FF2B5EF4-FFF2-40B4-BE49-F238E27FC236}">
              <a16:creationId xmlns:a16="http://schemas.microsoft.com/office/drawing/2014/main" xmlns="" id="{D0558B58-0691-4A82-9196-ED444E2294AB}"/>
            </a:ext>
          </a:extLst>
        </xdr:cNvPr>
        <xdr:cNvSpPr txBox="1"/>
      </xdr:nvSpPr>
      <xdr:spPr>
        <a:xfrm>
          <a:off x="1981199" y="278225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65</xdr:row>
      <xdr:rowOff>0</xdr:rowOff>
    </xdr:from>
    <xdr:ext cx="733425" cy="257174"/>
    <xdr:sp macro="" textlink="">
      <xdr:nvSpPr>
        <xdr:cNvPr id="117" name="TextovéPole 116">
          <a:extLst>
            <a:ext uri="{FF2B5EF4-FFF2-40B4-BE49-F238E27FC236}">
              <a16:creationId xmlns:a16="http://schemas.microsoft.com/office/drawing/2014/main" xmlns="" id="{A90E832F-7C95-41FE-9234-53D63D8DF709}"/>
            </a:ext>
          </a:extLst>
        </xdr:cNvPr>
        <xdr:cNvSpPr txBox="1"/>
      </xdr:nvSpPr>
      <xdr:spPr>
        <a:xfrm>
          <a:off x="1981199" y="15582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59</xdr:row>
      <xdr:rowOff>0</xdr:rowOff>
    </xdr:from>
    <xdr:ext cx="733425" cy="257174"/>
    <xdr:sp macro="" textlink="">
      <xdr:nvSpPr>
        <xdr:cNvPr id="118" name="TextovéPole 117">
          <a:extLst>
            <a:ext uri="{FF2B5EF4-FFF2-40B4-BE49-F238E27FC236}">
              <a16:creationId xmlns:a16="http://schemas.microsoft.com/office/drawing/2014/main" xmlns="" id="{E8D55D8F-7A0E-4B1D-AEEF-E97EEBA98E45}"/>
            </a:ext>
          </a:extLst>
        </xdr:cNvPr>
        <xdr:cNvSpPr txBox="1"/>
      </xdr:nvSpPr>
      <xdr:spPr>
        <a:xfrm>
          <a:off x="1981199" y="173736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59</xdr:row>
      <xdr:rowOff>0</xdr:rowOff>
    </xdr:from>
    <xdr:ext cx="733425" cy="257174"/>
    <xdr:sp macro="" textlink="">
      <xdr:nvSpPr>
        <xdr:cNvPr id="119" name="TextovéPole 118">
          <a:extLst>
            <a:ext uri="{FF2B5EF4-FFF2-40B4-BE49-F238E27FC236}">
              <a16:creationId xmlns:a16="http://schemas.microsoft.com/office/drawing/2014/main" xmlns="" id="{92CECA8A-8222-47E2-BED3-8E98C37619EC}"/>
            </a:ext>
          </a:extLst>
        </xdr:cNvPr>
        <xdr:cNvSpPr txBox="1"/>
      </xdr:nvSpPr>
      <xdr:spPr>
        <a:xfrm>
          <a:off x="1981199" y="16954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59</xdr:row>
      <xdr:rowOff>0</xdr:rowOff>
    </xdr:from>
    <xdr:ext cx="733425" cy="257174"/>
    <xdr:sp macro="" textlink="">
      <xdr:nvSpPr>
        <xdr:cNvPr id="120" name="TextovéPole 119">
          <a:extLst>
            <a:ext uri="{FF2B5EF4-FFF2-40B4-BE49-F238E27FC236}">
              <a16:creationId xmlns:a16="http://schemas.microsoft.com/office/drawing/2014/main" xmlns="" id="{269895B4-123A-42AB-A984-C197FB53230D}"/>
            </a:ext>
          </a:extLst>
        </xdr:cNvPr>
        <xdr:cNvSpPr txBox="1"/>
      </xdr:nvSpPr>
      <xdr:spPr>
        <a:xfrm>
          <a:off x="1981199" y="16954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59</xdr:row>
      <xdr:rowOff>0</xdr:rowOff>
    </xdr:from>
    <xdr:ext cx="733425" cy="257174"/>
    <xdr:sp macro="" textlink="">
      <xdr:nvSpPr>
        <xdr:cNvPr id="121" name="TextovéPole 120">
          <a:extLst>
            <a:ext uri="{FF2B5EF4-FFF2-40B4-BE49-F238E27FC236}">
              <a16:creationId xmlns:a16="http://schemas.microsoft.com/office/drawing/2014/main" xmlns="" id="{2F9BDEA3-C575-4667-BF65-5ACFB06C047E}"/>
            </a:ext>
          </a:extLst>
        </xdr:cNvPr>
        <xdr:cNvSpPr txBox="1"/>
      </xdr:nvSpPr>
      <xdr:spPr>
        <a:xfrm>
          <a:off x="1981199" y="16954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59</xdr:row>
      <xdr:rowOff>0</xdr:rowOff>
    </xdr:from>
    <xdr:ext cx="733425" cy="257174"/>
    <xdr:sp macro="" textlink="">
      <xdr:nvSpPr>
        <xdr:cNvPr id="122" name="TextovéPole 121">
          <a:extLst>
            <a:ext uri="{FF2B5EF4-FFF2-40B4-BE49-F238E27FC236}">
              <a16:creationId xmlns:a16="http://schemas.microsoft.com/office/drawing/2014/main" xmlns="" id="{74DA268E-530E-460A-8DDC-3422C9383A4D}"/>
            </a:ext>
          </a:extLst>
        </xdr:cNvPr>
        <xdr:cNvSpPr txBox="1"/>
      </xdr:nvSpPr>
      <xdr:spPr>
        <a:xfrm>
          <a:off x="1981199" y="16954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59</xdr:row>
      <xdr:rowOff>0</xdr:rowOff>
    </xdr:from>
    <xdr:ext cx="733425" cy="257174"/>
    <xdr:sp macro="" textlink="">
      <xdr:nvSpPr>
        <xdr:cNvPr id="123" name="TextovéPole 122">
          <a:extLst>
            <a:ext uri="{FF2B5EF4-FFF2-40B4-BE49-F238E27FC236}">
              <a16:creationId xmlns:a16="http://schemas.microsoft.com/office/drawing/2014/main" xmlns="" id="{6F4D6960-06B6-48EC-B223-A19ADA8FB22B}"/>
            </a:ext>
          </a:extLst>
        </xdr:cNvPr>
        <xdr:cNvSpPr txBox="1"/>
      </xdr:nvSpPr>
      <xdr:spPr>
        <a:xfrm>
          <a:off x="1981199" y="16954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59</xdr:row>
      <xdr:rowOff>0</xdr:rowOff>
    </xdr:from>
    <xdr:ext cx="733425" cy="257174"/>
    <xdr:sp macro="" textlink="">
      <xdr:nvSpPr>
        <xdr:cNvPr id="124" name="TextovéPole 123">
          <a:extLst>
            <a:ext uri="{FF2B5EF4-FFF2-40B4-BE49-F238E27FC236}">
              <a16:creationId xmlns:a16="http://schemas.microsoft.com/office/drawing/2014/main" xmlns="" id="{09CB9297-BE5E-4BDC-9A8A-21FF96543A22}"/>
            </a:ext>
          </a:extLst>
        </xdr:cNvPr>
        <xdr:cNvSpPr txBox="1"/>
      </xdr:nvSpPr>
      <xdr:spPr>
        <a:xfrm>
          <a:off x="1981199" y="16954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59</xdr:row>
      <xdr:rowOff>0</xdr:rowOff>
    </xdr:from>
    <xdr:ext cx="733425" cy="257174"/>
    <xdr:sp macro="" textlink="">
      <xdr:nvSpPr>
        <xdr:cNvPr id="125" name="TextovéPole 124">
          <a:extLst>
            <a:ext uri="{FF2B5EF4-FFF2-40B4-BE49-F238E27FC236}">
              <a16:creationId xmlns:a16="http://schemas.microsoft.com/office/drawing/2014/main" xmlns="" id="{1BDC8368-A194-4B1E-BB45-A22368642A94}"/>
            </a:ext>
          </a:extLst>
        </xdr:cNvPr>
        <xdr:cNvSpPr txBox="1"/>
      </xdr:nvSpPr>
      <xdr:spPr>
        <a:xfrm>
          <a:off x="1981199" y="171640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59</xdr:row>
      <xdr:rowOff>0</xdr:rowOff>
    </xdr:from>
    <xdr:ext cx="733425" cy="257174"/>
    <xdr:sp macro="" textlink="">
      <xdr:nvSpPr>
        <xdr:cNvPr id="126" name="TextovéPole 125">
          <a:extLst>
            <a:ext uri="{FF2B5EF4-FFF2-40B4-BE49-F238E27FC236}">
              <a16:creationId xmlns:a16="http://schemas.microsoft.com/office/drawing/2014/main" xmlns="" id="{C875F539-79D3-448A-9EAF-DEEEF667354A}"/>
            </a:ext>
          </a:extLst>
        </xdr:cNvPr>
        <xdr:cNvSpPr txBox="1"/>
      </xdr:nvSpPr>
      <xdr:spPr>
        <a:xfrm>
          <a:off x="1981199" y="171640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59</xdr:row>
      <xdr:rowOff>0</xdr:rowOff>
    </xdr:from>
    <xdr:ext cx="733425" cy="257174"/>
    <xdr:sp macro="" textlink="">
      <xdr:nvSpPr>
        <xdr:cNvPr id="127" name="TextovéPole 126">
          <a:extLst>
            <a:ext uri="{FF2B5EF4-FFF2-40B4-BE49-F238E27FC236}">
              <a16:creationId xmlns:a16="http://schemas.microsoft.com/office/drawing/2014/main" xmlns="" id="{40283C0E-49B9-4018-A200-1937B8FFC051}"/>
            </a:ext>
          </a:extLst>
        </xdr:cNvPr>
        <xdr:cNvSpPr txBox="1"/>
      </xdr:nvSpPr>
      <xdr:spPr>
        <a:xfrm>
          <a:off x="1981199" y="167449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59</xdr:row>
      <xdr:rowOff>0</xdr:rowOff>
    </xdr:from>
    <xdr:ext cx="733425" cy="257174"/>
    <xdr:sp macro="" textlink="">
      <xdr:nvSpPr>
        <xdr:cNvPr id="128" name="TextovéPole 127">
          <a:extLst>
            <a:ext uri="{FF2B5EF4-FFF2-40B4-BE49-F238E27FC236}">
              <a16:creationId xmlns:a16="http://schemas.microsoft.com/office/drawing/2014/main" xmlns="" id="{825FDF64-2B8D-40DF-807F-834737FB00AC}"/>
            </a:ext>
          </a:extLst>
        </xdr:cNvPr>
        <xdr:cNvSpPr txBox="1"/>
      </xdr:nvSpPr>
      <xdr:spPr>
        <a:xfrm>
          <a:off x="1981199" y="167449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66</xdr:row>
      <xdr:rowOff>0</xdr:rowOff>
    </xdr:from>
    <xdr:ext cx="733425" cy="257174"/>
    <xdr:sp macro="" textlink="">
      <xdr:nvSpPr>
        <xdr:cNvPr id="129" name="TextovéPole 128">
          <a:extLst>
            <a:ext uri="{FF2B5EF4-FFF2-40B4-BE49-F238E27FC236}">
              <a16:creationId xmlns:a16="http://schemas.microsoft.com/office/drawing/2014/main" xmlns="" id="{652A4CF6-D181-4D00-81F4-6962F3FFDBD2}"/>
            </a:ext>
          </a:extLst>
        </xdr:cNvPr>
        <xdr:cNvSpPr txBox="1"/>
      </xdr:nvSpPr>
      <xdr:spPr>
        <a:xfrm>
          <a:off x="1981199" y="301466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66</xdr:row>
      <xdr:rowOff>0</xdr:rowOff>
    </xdr:from>
    <xdr:ext cx="733425" cy="257174"/>
    <xdr:sp macro="" textlink="">
      <xdr:nvSpPr>
        <xdr:cNvPr id="130" name="TextovéPole 129">
          <a:extLst>
            <a:ext uri="{FF2B5EF4-FFF2-40B4-BE49-F238E27FC236}">
              <a16:creationId xmlns:a16="http://schemas.microsoft.com/office/drawing/2014/main" xmlns="" id="{9E67B641-E91E-4A6B-939D-B091554DE172}"/>
            </a:ext>
          </a:extLst>
        </xdr:cNvPr>
        <xdr:cNvSpPr txBox="1"/>
      </xdr:nvSpPr>
      <xdr:spPr>
        <a:xfrm>
          <a:off x="1981199" y="301466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66</xdr:row>
      <xdr:rowOff>0</xdr:rowOff>
    </xdr:from>
    <xdr:ext cx="733425" cy="257174"/>
    <xdr:sp macro="" textlink="">
      <xdr:nvSpPr>
        <xdr:cNvPr id="131" name="TextovéPole 130">
          <a:extLst>
            <a:ext uri="{FF2B5EF4-FFF2-40B4-BE49-F238E27FC236}">
              <a16:creationId xmlns:a16="http://schemas.microsoft.com/office/drawing/2014/main" xmlns="" id="{9E6B0B43-DDDA-4197-825D-36D695E2D310}"/>
            </a:ext>
          </a:extLst>
        </xdr:cNvPr>
        <xdr:cNvSpPr txBox="1"/>
      </xdr:nvSpPr>
      <xdr:spPr>
        <a:xfrm>
          <a:off x="1981199" y="3056572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28</xdr:row>
      <xdr:rowOff>0</xdr:rowOff>
    </xdr:from>
    <xdr:ext cx="733425" cy="257174"/>
    <xdr:sp macro="" textlink="">
      <xdr:nvSpPr>
        <xdr:cNvPr id="132" name="TextovéPole 131">
          <a:extLst>
            <a:ext uri="{FF2B5EF4-FFF2-40B4-BE49-F238E27FC236}">
              <a16:creationId xmlns:a16="http://schemas.microsoft.com/office/drawing/2014/main" xmlns="" id="{2AE317E7-9C39-4A31-B99F-50BF84AAAE98}"/>
            </a:ext>
          </a:extLst>
        </xdr:cNvPr>
        <xdr:cNvSpPr txBox="1"/>
      </xdr:nvSpPr>
      <xdr:spPr>
        <a:xfrm>
          <a:off x="1981199" y="44577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28</xdr:row>
      <xdr:rowOff>0</xdr:rowOff>
    </xdr:from>
    <xdr:ext cx="733425" cy="257174"/>
    <xdr:sp macro="" textlink="">
      <xdr:nvSpPr>
        <xdr:cNvPr id="133" name="TextovéPole 132">
          <a:extLst>
            <a:ext uri="{FF2B5EF4-FFF2-40B4-BE49-F238E27FC236}">
              <a16:creationId xmlns:a16="http://schemas.microsoft.com/office/drawing/2014/main" xmlns="" id="{85D3A536-675A-40DF-A169-5AA58A26E268}"/>
            </a:ext>
          </a:extLst>
        </xdr:cNvPr>
        <xdr:cNvSpPr txBox="1"/>
      </xdr:nvSpPr>
      <xdr:spPr>
        <a:xfrm>
          <a:off x="1981199" y="44577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28</xdr:row>
      <xdr:rowOff>0</xdr:rowOff>
    </xdr:from>
    <xdr:ext cx="733425" cy="257174"/>
    <xdr:sp macro="" textlink="">
      <xdr:nvSpPr>
        <xdr:cNvPr id="134" name="TextovéPole 133">
          <a:extLst>
            <a:ext uri="{FF2B5EF4-FFF2-40B4-BE49-F238E27FC236}">
              <a16:creationId xmlns:a16="http://schemas.microsoft.com/office/drawing/2014/main" xmlns="" id="{D7A07680-D9C1-463B-B6D7-56140CAF85FC}"/>
            </a:ext>
          </a:extLst>
        </xdr:cNvPr>
        <xdr:cNvSpPr txBox="1"/>
      </xdr:nvSpPr>
      <xdr:spPr>
        <a:xfrm>
          <a:off x="1981199" y="44577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28</xdr:row>
      <xdr:rowOff>0</xdr:rowOff>
    </xdr:from>
    <xdr:ext cx="733425" cy="257174"/>
    <xdr:sp macro="" textlink="">
      <xdr:nvSpPr>
        <xdr:cNvPr id="135" name="TextovéPole 134">
          <a:extLst>
            <a:ext uri="{FF2B5EF4-FFF2-40B4-BE49-F238E27FC236}">
              <a16:creationId xmlns:a16="http://schemas.microsoft.com/office/drawing/2014/main" xmlns="" id="{9434ECCC-EE24-430E-A9AB-962EA23703E3}"/>
            </a:ext>
          </a:extLst>
        </xdr:cNvPr>
        <xdr:cNvSpPr txBox="1"/>
      </xdr:nvSpPr>
      <xdr:spPr>
        <a:xfrm>
          <a:off x="1981199" y="44577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67</xdr:row>
      <xdr:rowOff>0</xdr:rowOff>
    </xdr:from>
    <xdr:ext cx="733425" cy="257174"/>
    <xdr:sp macro="" textlink="">
      <xdr:nvSpPr>
        <xdr:cNvPr id="136" name="TextovéPole 135">
          <a:extLst>
            <a:ext uri="{FF2B5EF4-FFF2-40B4-BE49-F238E27FC236}">
              <a16:creationId xmlns:a16="http://schemas.microsoft.com/office/drawing/2014/main" xmlns="" id="{FB958A5D-64CC-4CE6-AA8D-62A550418CE0}"/>
            </a:ext>
          </a:extLst>
        </xdr:cNvPr>
        <xdr:cNvSpPr txBox="1"/>
      </xdr:nvSpPr>
      <xdr:spPr>
        <a:xfrm>
          <a:off x="1981199" y="222408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67</xdr:row>
      <xdr:rowOff>0</xdr:rowOff>
    </xdr:from>
    <xdr:ext cx="733425" cy="257174"/>
    <xdr:sp macro="" textlink="">
      <xdr:nvSpPr>
        <xdr:cNvPr id="137" name="TextovéPole 136">
          <a:extLst>
            <a:ext uri="{FF2B5EF4-FFF2-40B4-BE49-F238E27FC236}">
              <a16:creationId xmlns:a16="http://schemas.microsoft.com/office/drawing/2014/main" xmlns="" id="{B2A5CA8C-3870-43D8-B786-075F70B52B2E}"/>
            </a:ext>
          </a:extLst>
        </xdr:cNvPr>
        <xdr:cNvSpPr txBox="1"/>
      </xdr:nvSpPr>
      <xdr:spPr>
        <a:xfrm>
          <a:off x="1981199" y="222408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67</xdr:row>
      <xdr:rowOff>0</xdr:rowOff>
    </xdr:from>
    <xdr:ext cx="733425" cy="257174"/>
    <xdr:sp macro="" textlink="">
      <xdr:nvSpPr>
        <xdr:cNvPr id="138" name="TextovéPole 137">
          <a:extLst>
            <a:ext uri="{FF2B5EF4-FFF2-40B4-BE49-F238E27FC236}">
              <a16:creationId xmlns:a16="http://schemas.microsoft.com/office/drawing/2014/main" xmlns="" id="{CCACFDE4-6995-4D36-9191-19278A2AC86A}"/>
            </a:ext>
          </a:extLst>
        </xdr:cNvPr>
        <xdr:cNvSpPr txBox="1"/>
      </xdr:nvSpPr>
      <xdr:spPr>
        <a:xfrm>
          <a:off x="1981199" y="222408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67</xdr:row>
      <xdr:rowOff>0</xdr:rowOff>
    </xdr:from>
    <xdr:ext cx="733425" cy="257174"/>
    <xdr:sp macro="" textlink="">
      <xdr:nvSpPr>
        <xdr:cNvPr id="139" name="TextovéPole 138">
          <a:extLst>
            <a:ext uri="{FF2B5EF4-FFF2-40B4-BE49-F238E27FC236}">
              <a16:creationId xmlns:a16="http://schemas.microsoft.com/office/drawing/2014/main" xmlns="" id="{DF62A3C7-8EE9-42CD-9F70-0EF9E77524E1}"/>
            </a:ext>
          </a:extLst>
        </xdr:cNvPr>
        <xdr:cNvSpPr txBox="1"/>
      </xdr:nvSpPr>
      <xdr:spPr>
        <a:xfrm>
          <a:off x="1981199" y="222408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67</xdr:row>
      <xdr:rowOff>0</xdr:rowOff>
    </xdr:from>
    <xdr:ext cx="733425" cy="257174"/>
    <xdr:sp macro="" textlink="">
      <xdr:nvSpPr>
        <xdr:cNvPr id="140" name="TextovéPole 139">
          <a:extLst>
            <a:ext uri="{FF2B5EF4-FFF2-40B4-BE49-F238E27FC236}">
              <a16:creationId xmlns:a16="http://schemas.microsoft.com/office/drawing/2014/main" xmlns="" id="{7D390B68-8D27-4D5D-B3DA-D55930334934}"/>
            </a:ext>
          </a:extLst>
        </xdr:cNvPr>
        <xdr:cNvSpPr txBox="1"/>
      </xdr:nvSpPr>
      <xdr:spPr>
        <a:xfrm>
          <a:off x="1981199" y="222408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67</xdr:row>
      <xdr:rowOff>0</xdr:rowOff>
    </xdr:from>
    <xdr:ext cx="733425" cy="257174"/>
    <xdr:sp macro="" textlink="">
      <xdr:nvSpPr>
        <xdr:cNvPr id="141" name="TextovéPole 140">
          <a:extLst>
            <a:ext uri="{FF2B5EF4-FFF2-40B4-BE49-F238E27FC236}">
              <a16:creationId xmlns:a16="http://schemas.microsoft.com/office/drawing/2014/main" xmlns="" id="{19309768-3A0B-4E52-B2F5-5BC8A0648BBC}"/>
            </a:ext>
          </a:extLst>
        </xdr:cNvPr>
        <xdr:cNvSpPr txBox="1"/>
      </xdr:nvSpPr>
      <xdr:spPr>
        <a:xfrm>
          <a:off x="1981199" y="222408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67</xdr:row>
      <xdr:rowOff>0</xdr:rowOff>
    </xdr:from>
    <xdr:ext cx="733425" cy="257174"/>
    <xdr:sp macro="" textlink="">
      <xdr:nvSpPr>
        <xdr:cNvPr id="142" name="TextovéPole 141">
          <a:extLst>
            <a:ext uri="{FF2B5EF4-FFF2-40B4-BE49-F238E27FC236}">
              <a16:creationId xmlns:a16="http://schemas.microsoft.com/office/drawing/2014/main" xmlns="" id="{8EBAE255-558D-4353-BDDD-D53A98883C0F}"/>
            </a:ext>
          </a:extLst>
        </xdr:cNvPr>
        <xdr:cNvSpPr txBox="1"/>
      </xdr:nvSpPr>
      <xdr:spPr>
        <a:xfrm>
          <a:off x="1981199" y="222408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67</xdr:row>
      <xdr:rowOff>0</xdr:rowOff>
    </xdr:from>
    <xdr:ext cx="733425" cy="257174"/>
    <xdr:sp macro="" textlink="">
      <xdr:nvSpPr>
        <xdr:cNvPr id="143" name="TextovéPole 142">
          <a:extLst>
            <a:ext uri="{FF2B5EF4-FFF2-40B4-BE49-F238E27FC236}">
              <a16:creationId xmlns:a16="http://schemas.microsoft.com/office/drawing/2014/main" xmlns="" id="{699B84B7-3691-4B80-99D1-8C79BCFBBC88}"/>
            </a:ext>
          </a:extLst>
        </xdr:cNvPr>
        <xdr:cNvSpPr txBox="1"/>
      </xdr:nvSpPr>
      <xdr:spPr>
        <a:xfrm>
          <a:off x="1981199" y="222408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67</xdr:row>
      <xdr:rowOff>0</xdr:rowOff>
    </xdr:from>
    <xdr:ext cx="733425" cy="257174"/>
    <xdr:sp macro="" textlink="">
      <xdr:nvSpPr>
        <xdr:cNvPr id="144" name="TextovéPole 143">
          <a:extLst>
            <a:ext uri="{FF2B5EF4-FFF2-40B4-BE49-F238E27FC236}">
              <a16:creationId xmlns:a16="http://schemas.microsoft.com/office/drawing/2014/main" xmlns="" id="{8EEBCBAC-CBB5-4146-ADFE-7DC2DA46C8BD}"/>
            </a:ext>
          </a:extLst>
        </xdr:cNvPr>
        <xdr:cNvSpPr txBox="1"/>
      </xdr:nvSpPr>
      <xdr:spPr>
        <a:xfrm>
          <a:off x="1981199" y="222408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67</xdr:row>
      <xdr:rowOff>0</xdr:rowOff>
    </xdr:from>
    <xdr:ext cx="733425" cy="257174"/>
    <xdr:sp macro="" textlink="">
      <xdr:nvSpPr>
        <xdr:cNvPr id="145" name="TextovéPole 144">
          <a:extLst>
            <a:ext uri="{FF2B5EF4-FFF2-40B4-BE49-F238E27FC236}">
              <a16:creationId xmlns:a16="http://schemas.microsoft.com/office/drawing/2014/main" xmlns="" id="{B050FC98-62C0-4015-A566-8F396E362682}"/>
            </a:ext>
          </a:extLst>
        </xdr:cNvPr>
        <xdr:cNvSpPr txBox="1"/>
      </xdr:nvSpPr>
      <xdr:spPr>
        <a:xfrm>
          <a:off x="1981199" y="222408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69</xdr:row>
      <xdr:rowOff>0</xdr:rowOff>
    </xdr:from>
    <xdr:ext cx="733425" cy="257174"/>
    <xdr:sp macro="" textlink="">
      <xdr:nvSpPr>
        <xdr:cNvPr id="146" name="TextovéPole 145">
          <a:extLst>
            <a:ext uri="{FF2B5EF4-FFF2-40B4-BE49-F238E27FC236}">
              <a16:creationId xmlns:a16="http://schemas.microsoft.com/office/drawing/2014/main" xmlns="" id="{28B77F5C-A0E0-489B-9175-D4CFDE5D9F17}"/>
            </a:ext>
          </a:extLst>
        </xdr:cNvPr>
        <xdr:cNvSpPr txBox="1"/>
      </xdr:nvSpPr>
      <xdr:spPr>
        <a:xfrm>
          <a:off x="1981199" y="19383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69</xdr:row>
      <xdr:rowOff>0</xdr:rowOff>
    </xdr:from>
    <xdr:ext cx="733425" cy="257174"/>
    <xdr:sp macro="" textlink="">
      <xdr:nvSpPr>
        <xdr:cNvPr id="147" name="TextovéPole 146">
          <a:extLst>
            <a:ext uri="{FF2B5EF4-FFF2-40B4-BE49-F238E27FC236}">
              <a16:creationId xmlns:a16="http://schemas.microsoft.com/office/drawing/2014/main" xmlns="" id="{97E8CB02-EF20-45E0-A618-009F196F1D20}"/>
            </a:ext>
          </a:extLst>
        </xdr:cNvPr>
        <xdr:cNvSpPr txBox="1"/>
      </xdr:nvSpPr>
      <xdr:spPr>
        <a:xfrm>
          <a:off x="1981199" y="19383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69</xdr:row>
      <xdr:rowOff>0</xdr:rowOff>
    </xdr:from>
    <xdr:ext cx="733425" cy="257174"/>
    <xdr:sp macro="" textlink="">
      <xdr:nvSpPr>
        <xdr:cNvPr id="148" name="TextovéPole 147">
          <a:extLst>
            <a:ext uri="{FF2B5EF4-FFF2-40B4-BE49-F238E27FC236}">
              <a16:creationId xmlns:a16="http://schemas.microsoft.com/office/drawing/2014/main" xmlns="" id="{601A1827-5D05-4D45-BA02-427BE6B18096}"/>
            </a:ext>
          </a:extLst>
        </xdr:cNvPr>
        <xdr:cNvSpPr txBox="1"/>
      </xdr:nvSpPr>
      <xdr:spPr>
        <a:xfrm>
          <a:off x="1981199" y="19383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69</xdr:row>
      <xdr:rowOff>0</xdr:rowOff>
    </xdr:from>
    <xdr:ext cx="733425" cy="257174"/>
    <xdr:sp macro="" textlink="">
      <xdr:nvSpPr>
        <xdr:cNvPr id="149" name="TextovéPole 148">
          <a:extLst>
            <a:ext uri="{FF2B5EF4-FFF2-40B4-BE49-F238E27FC236}">
              <a16:creationId xmlns:a16="http://schemas.microsoft.com/office/drawing/2014/main" xmlns="" id="{DC9498C5-7D0A-4480-9825-907C79E520E2}"/>
            </a:ext>
          </a:extLst>
        </xdr:cNvPr>
        <xdr:cNvSpPr txBox="1"/>
      </xdr:nvSpPr>
      <xdr:spPr>
        <a:xfrm>
          <a:off x="1981199" y="19383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69</xdr:row>
      <xdr:rowOff>0</xdr:rowOff>
    </xdr:from>
    <xdr:ext cx="733425" cy="257174"/>
    <xdr:sp macro="" textlink="">
      <xdr:nvSpPr>
        <xdr:cNvPr id="150" name="TextovéPole 149">
          <a:extLst>
            <a:ext uri="{FF2B5EF4-FFF2-40B4-BE49-F238E27FC236}">
              <a16:creationId xmlns:a16="http://schemas.microsoft.com/office/drawing/2014/main" xmlns="" id="{3C9F4DEA-CB2E-4738-8B70-E69FD75ECB9F}"/>
            </a:ext>
          </a:extLst>
        </xdr:cNvPr>
        <xdr:cNvSpPr txBox="1"/>
      </xdr:nvSpPr>
      <xdr:spPr>
        <a:xfrm>
          <a:off x="1981199" y="19383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69</xdr:row>
      <xdr:rowOff>0</xdr:rowOff>
    </xdr:from>
    <xdr:ext cx="733425" cy="257174"/>
    <xdr:sp macro="" textlink="">
      <xdr:nvSpPr>
        <xdr:cNvPr id="151" name="TextovéPole 150">
          <a:extLst>
            <a:ext uri="{FF2B5EF4-FFF2-40B4-BE49-F238E27FC236}">
              <a16:creationId xmlns:a16="http://schemas.microsoft.com/office/drawing/2014/main" xmlns="" id="{E050BE44-4CA4-4535-8177-9791486F980D}"/>
            </a:ext>
          </a:extLst>
        </xdr:cNvPr>
        <xdr:cNvSpPr txBox="1"/>
      </xdr:nvSpPr>
      <xdr:spPr>
        <a:xfrm>
          <a:off x="1981199" y="19383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69</xdr:row>
      <xdr:rowOff>0</xdr:rowOff>
    </xdr:from>
    <xdr:ext cx="733425" cy="257174"/>
    <xdr:sp macro="" textlink="">
      <xdr:nvSpPr>
        <xdr:cNvPr id="152" name="TextovéPole 151">
          <a:extLst>
            <a:ext uri="{FF2B5EF4-FFF2-40B4-BE49-F238E27FC236}">
              <a16:creationId xmlns:a16="http://schemas.microsoft.com/office/drawing/2014/main" xmlns="" id="{B0407B5B-097F-42DA-B9AB-FB1EF763A999}"/>
            </a:ext>
          </a:extLst>
        </xdr:cNvPr>
        <xdr:cNvSpPr txBox="1"/>
      </xdr:nvSpPr>
      <xdr:spPr>
        <a:xfrm>
          <a:off x="1981199" y="19383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69</xdr:row>
      <xdr:rowOff>0</xdr:rowOff>
    </xdr:from>
    <xdr:ext cx="733425" cy="257174"/>
    <xdr:sp macro="" textlink="">
      <xdr:nvSpPr>
        <xdr:cNvPr id="153" name="TextovéPole 152">
          <a:extLst>
            <a:ext uri="{FF2B5EF4-FFF2-40B4-BE49-F238E27FC236}">
              <a16:creationId xmlns:a16="http://schemas.microsoft.com/office/drawing/2014/main" xmlns="" id="{B2D1B96F-0A16-4727-8919-E2E70540D969}"/>
            </a:ext>
          </a:extLst>
        </xdr:cNvPr>
        <xdr:cNvSpPr txBox="1"/>
      </xdr:nvSpPr>
      <xdr:spPr>
        <a:xfrm>
          <a:off x="1981199" y="19383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69</xdr:row>
      <xdr:rowOff>0</xdr:rowOff>
    </xdr:from>
    <xdr:ext cx="733425" cy="257174"/>
    <xdr:sp macro="" textlink="">
      <xdr:nvSpPr>
        <xdr:cNvPr id="154" name="TextovéPole 153">
          <a:extLst>
            <a:ext uri="{FF2B5EF4-FFF2-40B4-BE49-F238E27FC236}">
              <a16:creationId xmlns:a16="http://schemas.microsoft.com/office/drawing/2014/main" xmlns="" id="{C413D3D8-9C3F-4E70-9433-58177DB9BA06}"/>
            </a:ext>
          </a:extLst>
        </xdr:cNvPr>
        <xdr:cNvSpPr txBox="1"/>
      </xdr:nvSpPr>
      <xdr:spPr>
        <a:xfrm>
          <a:off x="1981199" y="19383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69</xdr:row>
      <xdr:rowOff>0</xdr:rowOff>
    </xdr:from>
    <xdr:ext cx="733425" cy="257174"/>
    <xdr:sp macro="" textlink="">
      <xdr:nvSpPr>
        <xdr:cNvPr id="155" name="TextovéPole 154">
          <a:extLst>
            <a:ext uri="{FF2B5EF4-FFF2-40B4-BE49-F238E27FC236}">
              <a16:creationId xmlns:a16="http://schemas.microsoft.com/office/drawing/2014/main" xmlns="" id="{C4BA3A02-43AE-43C4-9D7E-A54C1F5D8902}"/>
            </a:ext>
          </a:extLst>
        </xdr:cNvPr>
        <xdr:cNvSpPr txBox="1"/>
      </xdr:nvSpPr>
      <xdr:spPr>
        <a:xfrm>
          <a:off x="1981199" y="19383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71</xdr:row>
      <xdr:rowOff>0</xdr:rowOff>
    </xdr:from>
    <xdr:ext cx="733425" cy="257174"/>
    <xdr:sp macro="" textlink="">
      <xdr:nvSpPr>
        <xdr:cNvPr id="156" name="TextovéPole 155">
          <a:extLst>
            <a:ext uri="{FF2B5EF4-FFF2-40B4-BE49-F238E27FC236}">
              <a16:creationId xmlns:a16="http://schemas.microsoft.com/office/drawing/2014/main" xmlns="" id="{D8F336E3-CC7F-49DD-90D3-CCABA9C86FC3}"/>
            </a:ext>
          </a:extLst>
        </xdr:cNvPr>
        <xdr:cNvSpPr txBox="1"/>
      </xdr:nvSpPr>
      <xdr:spPr>
        <a:xfrm>
          <a:off x="1981199" y="198024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71</xdr:row>
      <xdr:rowOff>0</xdr:rowOff>
    </xdr:from>
    <xdr:ext cx="733425" cy="257174"/>
    <xdr:sp macro="" textlink="">
      <xdr:nvSpPr>
        <xdr:cNvPr id="157" name="TextovéPole 156">
          <a:extLst>
            <a:ext uri="{FF2B5EF4-FFF2-40B4-BE49-F238E27FC236}">
              <a16:creationId xmlns:a16="http://schemas.microsoft.com/office/drawing/2014/main" xmlns="" id="{DF478581-DAD2-442F-B0D7-0D70499158EC}"/>
            </a:ext>
          </a:extLst>
        </xdr:cNvPr>
        <xdr:cNvSpPr txBox="1"/>
      </xdr:nvSpPr>
      <xdr:spPr>
        <a:xfrm>
          <a:off x="1981199" y="198024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71</xdr:row>
      <xdr:rowOff>0</xdr:rowOff>
    </xdr:from>
    <xdr:ext cx="733425" cy="257174"/>
    <xdr:sp macro="" textlink="">
      <xdr:nvSpPr>
        <xdr:cNvPr id="158" name="TextovéPole 157">
          <a:extLst>
            <a:ext uri="{FF2B5EF4-FFF2-40B4-BE49-F238E27FC236}">
              <a16:creationId xmlns:a16="http://schemas.microsoft.com/office/drawing/2014/main" xmlns="" id="{F57605E1-33F1-4251-8505-444EF9457C2D}"/>
            </a:ext>
          </a:extLst>
        </xdr:cNvPr>
        <xdr:cNvSpPr txBox="1"/>
      </xdr:nvSpPr>
      <xdr:spPr>
        <a:xfrm>
          <a:off x="1981199" y="198024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71</xdr:row>
      <xdr:rowOff>0</xdr:rowOff>
    </xdr:from>
    <xdr:ext cx="733425" cy="257174"/>
    <xdr:sp macro="" textlink="">
      <xdr:nvSpPr>
        <xdr:cNvPr id="159" name="TextovéPole 158">
          <a:extLst>
            <a:ext uri="{FF2B5EF4-FFF2-40B4-BE49-F238E27FC236}">
              <a16:creationId xmlns:a16="http://schemas.microsoft.com/office/drawing/2014/main" xmlns="" id="{52E66ADA-A119-40F0-B8BD-73607E70CE24}"/>
            </a:ext>
          </a:extLst>
        </xdr:cNvPr>
        <xdr:cNvSpPr txBox="1"/>
      </xdr:nvSpPr>
      <xdr:spPr>
        <a:xfrm>
          <a:off x="1981199" y="198024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71</xdr:row>
      <xdr:rowOff>0</xdr:rowOff>
    </xdr:from>
    <xdr:ext cx="733425" cy="257174"/>
    <xdr:sp macro="" textlink="">
      <xdr:nvSpPr>
        <xdr:cNvPr id="160" name="TextovéPole 159">
          <a:extLst>
            <a:ext uri="{FF2B5EF4-FFF2-40B4-BE49-F238E27FC236}">
              <a16:creationId xmlns:a16="http://schemas.microsoft.com/office/drawing/2014/main" xmlns="" id="{2005C005-EBB4-445E-A9BD-52D2E582ECAA}"/>
            </a:ext>
          </a:extLst>
        </xdr:cNvPr>
        <xdr:cNvSpPr txBox="1"/>
      </xdr:nvSpPr>
      <xdr:spPr>
        <a:xfrm>
          <a:off x="1981199" y="198024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71</xdr:row>
      <xdr:rowOff>0</xdr:rowOff>
    </xdr:from>
    <xdr:ext cx="733425" cy="257174"/>
    <xdr:sp macro="" textlink="">
      <xdr:nvSpPr>
        <xdr:cNvPr id="161" name="TextovéPole 160">
          <a:extLst>
            <a:ext uri="{FF2B5EF4-FFF2-40B4-BE49-F238E27FC236}">
              <a16:creationId xmlns:a16="http://schemas.microsoft.com/office/drawing/2014/main" xmlns="" id="{C4F12604-EF12-4C79-9B68-FA3E33646C19}"/>
            </a:ext>
          </a:extLst>
        </xdr:cNvPr>
        <xdr:cNvSpPr txBox="1"/>
      </xdr:nvSpPr>
      <xdr:spPr>
        <a:xfrm>
          <a:off x="1981199" y="198024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71</xdr:row>
      <xdr:rowOff>0</xdr:rowOff>
    </xdr:from>
    <xdr:ext cx="733425" cy="257174"/>
    <xdr:sp macro="" textlink="">
      <xdr:nvSpPr>
        <xdr:cNvPr id="162" name="TextovéPole 161">
          <a:extLst>
            <a:ext uri="{FF2B5EF4-FFF2-40B4-BE49-F238E27FC236}">
              <a16:creationId xmlns:a16="http://schemas.microsoft.com/office/drawing/2014/main" xmlns="" id="{FBC6E463-B033-4BBD-B118-BEC1F4B3F26D}"/>
            </a:ext>
          </a:extLst>
        </xdr:cNvPr>
        <xdr:cNvSpPr txBox="1"/>
      </xdr:nvSpPr>
      <xdr:spPr>
        <a:xfrm>
          <a:off x="1981199" y="198024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71</xdr:row>
      <xdr:rowOff>0</xdr:rowOff>
    </xdr:from>
    <xdr:ext cx="733425" cy="257174"/>
    <xdr:sp macro="" textlink="">
      <xdr:nvSpPr>
        <xdr:cNvPr id="163" name="TextovéPole 162">
          <a:extLst>
            <a:ext uri="{FF2B5EF4-FFF2-40B4-BE49-F238E27FC236}">
              <a16:creationId xmlns:a16="http://schemas.microsoft.com/office/drawing/2014/main" xmlns="" id="{B22F0BB9-D59F-449C-8CCC-ECAF7D59C462}"/>
            </a:ext>
          </a:extLst>
        </xdr:cNvPr>
        <xdr:cNvSpPr txBox="1"/>
      </xdr:nvSpPr>
      <xdr:spPr>
        <a:xfrm>
          <a:off x="1981199" y="198024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71</xdr:row>
      <xdr:rowOff>0</xdr:rowOff>
    </xdr:from>
    <xdr:ext cx="733425" cy="257174"/>
    <xdr:sp macro="" textlink="">
      <xdr:nvSpPr>
        <xdr:cNvPr id="164" name="TextovéPole 163">
          <a:extLst>
            <a:ext uri="{FF2B5EF4-FFF2-40B4-BE49-F238E27FC236}">
              <a16:creationId xmlns:a16="http://schemas.microsoft.com/office/drawing/2014/main" xmlns="" id="{E5319B8D-F995-4AE7-A8E6-3FA8666447BF}"/>
            </a:ext>
          </a:extLst>
        </xdr:cNvPr>
        <xdr:cNvSpPr txBox="1"/>
      </xdr:nvSpPr>
      <xdr:spPr>
        <a:xfrm>
          <a:off x="1981199" y="198024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71</xdr:row>
      <xdr:rowOff>0</xdr:rowOff>
    </xdr:from>
    <xdr:ext cx="733425" cy="257174"/>
    <xdr:sp macro="" textlink="">
      <xdr:nvSpPr>
        <xdr:cNvPr id="165" name="TextovéPole 164">
          <a:extLst>
            <a:ext uri="{FF2B5EF4-FFF2-40B4-BE49-F238E27FC236}">
              <a16:creationId xmlns:a16="http://schemas.microsoft.com/office/drawing/2014/main" xmlns="" id="{154E3485-9D49-4A36-A57C-56E7C0AD6C6B}"/>
            </a:ext>
          </a:extLst>
        </xdr:cNvPr>
        <xdr:cNvSpPr txBox="1"/>
      </xdr:nvSpPr>
      <xdr:spPr>
        <a:xfrm>
          <a:off x="1981199" y="198024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66" name="TextovéPole 165">
          <a:extLst>
            <a:ext uri="{FF2B5EF4-FFF2-40B4-BE49-F238E27FC236}">
              <a16:creationId xmlns:a16="http://schemas.microsoft.com/office/drawing/2014/main" xmlns="" id="{676E98A8-941D-46FE-9AE3-F4C93AB177B6}"/>
            </a:ext>
          </a:extLst>
        </xdr:cNvPr>
        <xdr:cNvSpPr txBox="1"/>
      </xdr:nvSpPr>
      <xdr:spPr>
        <a:xfrm>
          <a:off x="1981199" y="202215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67" name="TextovéPole 166">
          <a:extLst>
            <a:ext uri="{FF2B5EF4-FFF2-40B4-BE49-F238E27FC236}">
              <a16:creationId xmlns:a16="http://schemas.microsoft.com/office/drawing/2014/main" xmlns="" id="{D89970DB-8B5D-4DF8-AC1D-E06A8AC4F56D}"/>
            </a:ext>
          </a:extLst>
        </xdr:cNvPr>
        <xdr:cNvSpPr txBox="1"/>
      </xdr:nvSpPr>
      <xdr:spPr>
        <a:xfrm>
          <a:off x="1981199" y="202215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68" name="TextovéPole 167">
          <a:extLst>
            <a:ext uri="{FF2B5EF4-FFF2-40B4-BE49-F238E27FC236}">
              <a16:creationId xmlns:a16="http://schemas.microsoft.com/office/drawing/2014/main" xmlns="" id="{5FAE7F13-1E6A-4EEE-8699-22695D84DBD3}"/>
            </a:ext>
          </a:extLst>
        </xdr:cNvPr>
        <xdr:cNvSpPr txBox="1"/>
      </xdr:nvSpPr>
      <xdr:spPr>
        <a:xfrm>
          <a:off x="1981199" y="202215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69" name="TextovéPole 168">
          <a:extLst>
            <a:ext uri="{FF2B5EF4-FFF2-40B4-BE49-F238E27FC236}">
              <a16:creationId xmlns:a16="http://schemas.microsoft.com/office/drawing/2014/main" xmlns="" id="{DE492E3F-369E-48C6-90BD-18C3CC3C97ED}"/>
            </a:ext>
          </a:extLst>
        </xdr:cNvPr>
        <xdr:cNvSpPr txBox="1"/>
      </xdr:nvSpPr>
      <xdr:spPr>
        <a:xfrm>
          <a:off x="1981199" y="202215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70" name="TextovéPole 169">
          <a:extLst>
            <a:ext uri="{FF2B5EF4-FFF2-40B4-BE49-F238E27FC236}">
              <a16:creationId xmlns:a16="http://schemas.microsoft.com/office/drawing/2014/main" xmlns="" id="{40D5CC29-52D0-4CB5-B16A-53A3411B97E2}"/>
            </a:ext>
          </a:extLst>
        </xdr:cNvPr>
        <xdr:cNvSpPr txBox="1"/>
      </xdr:nvSpPr>
      <xdr:spPr>
        <a:xfrm>
          <a:off x="1981199" y="202215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71" name="TextovéPole 170">
          <a:extLst>
            <a:ext uri="{FF2B5EF4-FFF2-40B4-BE49-F238E27FC236}">
              <a16:creationId xmlns:a16="http://schemas.microsoft.com/office/drawing/2014/main" xmlns="" id="{8866C550-F93A-4304-9A23-FA565F3ED587}"/>
            </a:ext>
          </a:extLst>
        </xdr:cNvPr>
        <xdr:cNvSpPr txBox="1"/>
      </xdr:nvSpPr>
      <xdr:spPr>
        <a:xfrm>
          <a:off x="1981199" y="202215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72" name="TextovéPole 171">
          <a:extLst>
            <a:ext uri="{FF2B5EF4-FFF2-40B4-BE49-F238E27FC236}">
              <a16:creationId xmlns:a16="http://schemas.microsoft.com/office/drawing/2014/main" xmlns="" id="{C3A3A329-04A6-48A0-AD34-40092A5C2245}"/>
            </a:ext>
          </a:extLst>
        </xdr:cNvPr>
        <xdr:cNvSpPr txBox="1"/>
      </xdr:nvSpPr>
      <xdr:spPr>
        <a:xfrm>
          <a:off x="1981199" y="202215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73" name="TextovéPole 172">
          <a:extLst>
            <a:ext uri="{FF2B5EF4-FFF2-40B4-BE49-F238E27FC236}">
              <a16:creationId xmlns:a16="http://schemas.microsoft.com/office/drawing/2014/main" xmlns="" id="{6738CF9A-7E84-4C46-9D80-B78AF99875E5}"/>
            </a:ext>
          </a:extLst>
        </xdr:cNvPr>
        <xdr:cNvSpPr txBox="1"/>
      </xdr:nvSpPr>
      <xdr:spPr>
        <a:xfrm>
          <a:off x="1981199" y="202215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74" name="TextovéPole 173">
          <a:extLst>
            <a:ext uri="{FF2B5EF4-FFF2-40B4-BE49-F238E27FC236}">
              <a16:creationId xmlns:a16="http://schemas.microsoft.com/office/drawing/2014/main" xmlns="" id="{7703D7F5-AF9F-43F9-8E21-15F4F13CC397}"/>
            </a:ext>
          </a:extLst>
        </xdr:cNvPr>
        <xdr:cNvSpPr txBox="1"/>
      </xdr:nvSpPr>
      <xdr:spPr>
        <a:xfrm>
          <a:off x="1981199" y="202215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75" name="TextovéPole 174">
          <a:extLst>
            <a:ext uri="{FF2B5EF4-FFF2-40B4-BE49-F238E27FC236}">
              <a16:creationId xmlns:a16="http://schemas.microsoft.com/office/drawing/2014/main" xmlns="" id="{A50C90B7-30D0-4978-9721-81F6C5137245}"/>
            </a:ext>
          </a:extLst>
        </xdr:cNvPr>
        <xdr:cNvSpPr txBox="1"/>
      </xdr:nvSpPr>
      <xdr:spPr>
        <a:xfrm>
          <a:off x="1981199" y="202215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74</xdr:row>
      <xdr:rowOff>0</xdr:rowOff>
    </xdr:from>
    <xdr:ext cx="733425" cy="257174"/>
    <xdr:sp macro="" textlink="">
      <xdr:nvSpPr>
        <xdr:cNvPr id="176" name="TextovéPole 175">
          <a:extLst>
            <a:ext uri="{FF2B5EF4-FFF2-40B4-BE49-F238E27FC236}">
              <a16:creationId xmlns:a16="http://schemas.microsoft.com/office/drawing/2014/main" xmlns="" id="{0F5227DE-CF36-47B1-A6FB-B1AA46DFE68E}"/>
            </a:ext>
          </a:extLst>
        </xdr:cNvPr>
        <xdr:cNvSpPr txBox="1"/>
      </xdr:nvSpPr>
      <xdr:spPr>
        <a:xfrm>
          <a:off x="1981199" y="206406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74</xdr:row>
      <xdr:rowOff>0</xdr:rowOff>
    </xdr:from>
    <xdr:ext cx="733425" cy="257174"/>
    <xdr:sp macro="" textlink="">
      <xdr:nvSpPr>
        <xdr:cNvPr id="177" name="TextovéPole 176">
          <a:extLst>
            <a:ext uri="{FF2B5EF4-FFF2-40B4-BE49-F238E27FC236}">
              <a16:creationId xmlns:a16="http://schemas.microsoft.com/office/drawing/2014/main" xmlns="" id="{41E7E3E9-D30E-43E6-9E3C-4010D1F7B3C6}"/>
            </a:ext>
          </a:extLst>
        </xdr:cNvPr>
        <xdr:cNvSpPr txBox="1"/>
      </xdr:nvSpPr>
      <xdr:spPr>
        <a:xfrm>
          <a:off x="1981199" y="206406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74</xdr:row>
      <xdr:rowOff>0</xdr:rowOff>
    </xdr:from>
    <xdr:ext cx="733425" cy="257174"/>
    <xdr:sp macro="" textlink="">
      <xdr:nvSpPr>
        <xdr:cNvPr id="178" name="TextovéPole 177">
          <a:extLst>
            <a:ext uri="{FF2B5EF4-FFF2-40B4-BE49-F238E27FC236}">
              <a16:creationId xmlns:a16="http://schemas.microsoft.com/office/drawing/2014/main" xmlns="" id="{29B0A52F-4662-45D5-9000-765B871095E0}"/>
            </a:ext>
          </a:extLst>
        </xdr:cNvPr>
        <xdr:cNvSpPr txBox="1"/>
      </xdr:nvSpPr>
      <xdr:spPr>
        <a:xfrm>
          <a:off x="1981199" y="206406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74</xdr:row>
      <xdr:rowOff>0</xdr:rowOff>
    </xdr:from>
    <xdr:ext cx="733425" cy="257174"/>
    <xdr:sp macro="" textlink="">
      <xdr:nvSpPr>
        <xdr:cNvPr id="179" name="TextovéPole 178">
          <a:extLst>
            <a:ext uri="{FF2B5EF4-FFF2-40B4-BE49-F238E27FC236}">
              <a16:creationId xmlns:a16="http://schemas.microsoft.com/office/drawing/2014/main" xmlns="" id="{647AA83E-2835-4E2C-B095-9EC5EB0B853B}"/>
            </a:ext>
          </a:extLst>
        </xdr:cNvPr>
        <xdr:cNvSpPr txBox="1"/>
      </xdr:nvSpPr>
      <xdr:spPr>
        <a:xfrm>
          <a:off x="1981199" y="206406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74</xdr:row>
      <xdr:rowOff>0</xdr:rowOff>
    </xdr:from>
    <xdr:ext cx="733425" cy="257174"/>
    <xdr:sp macro="" textlink="">
      <xdr:nvSpPr>
        <xdr:cNvPr id="180" name="TextovéPole 179">
          <a:extLst>
            <a:ext uri="{FF2B5EF4-FFF2-40B4-BE49-F238E27FC236}">
              <a16:creationId xmlns:a16="http://schemas.microsoft.com/office/drawing/2014/main" xmlns="" id="{7B011990-7CB2-4AE4-81D7-D60C7E21051D}"/>
            </a:ext>
          </a:extLst>
        </xdr:cNvPr>
        <xdr:cNvSpPr txBox="1"/>
      </xdr:nvSpPr>
      <xdr:spPr>
        <a:xfrm>
          <a:off x="1981199" y="206406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74</xdr:row>
      <xdr:rowOff>0</xdr:rowOff>
    </xdr:from>
    <xdr:ext cx="733425" cy="257174"/>
    <xdr:sp macro="" textlink="">
      <xdr:nvSpPr>
        <xdr:cNvPr id="181" name="TextovéPole 180">
          <a:extLst>
            <a:ext uri="{FF2B5EF4-FFF2-40B4-BE49-F238E27FC236}">
              <a16:creationId xmlns:a16="http://schemas.microsoft.com/office/drawing/2014/main" xmlns="" id="{49081759-3EF5-44B4-91F4-C279AE446E44}"/>
            </a:ext>
          </a:extLst>
        </xdr:cNvPr>
        <xdr:cNvSpPr txBox="1"/>
      </xdr:nvSpPr>
      <xdr:spPr>
        <a:xfrm>
          <a:off x="1981199" y="206406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74</xdr:row>
      <xdr:rowOff>0</xdr:rowOff>
    </xdr:from>
    <xdr:ext cx="733425" cy="257174"/>
    <xdr:sp macro="" textlink="">
      <xdr:nvSpPr>
        <xdr:cNvPr id="182" name="TextovéPole 181">
          <a:extLst>
            <a:ext uri="{FF2B5EF4-FFF2-40B4-BE49-F238E27FC236}">
              <a16:creationId xmlns:a16="http://schemas.microsoft.com/office/drawing/2014/main" xmlns="" id="{D4C09AAE-0B39-4F5A-9BFD-965801202709}"/>
            </a:ext>
          </a:extLst>
        </xdr:cNvPr>
        <xdr:cNvSpPr txBox="1"/>
      </xdr:nvSpPr>
      <xdr:spPr>
        <a:xfrm>
          <a:off x="1981199" y="206406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74</xdr:row>
      <xdr:rowOff>0</xdr:rowOff>
    </xdr:from>
    <xdr:ext cx="733425" cy="257174"/>
    <xdr:sp macro="" textlink="">
      <xdr:nvSpPr>
        <xdr:cNvPr id="183" name="TextovéPole 182">
          <a:extLst>
            <a:ext uri="{FF2B5EF4-FFF2-40B4-BE49-F238E27FC236}">
              <a16:creationId xmlns:a16="http://schemas.microsoft.com/office/drawing/2014/main" xmlns="" id="{E5EDE0A0-C0B7-4417-8F93-9605F30AA065}"/>
            </a:ext>
          </a:extLst>
        </xdr:cNvPr>
        <xdr:cNvSpPr txBox="1"/>
      </xdr:nvSpPr>
      <xdr:spPr>
        <a:xfrm>
          <a:off x="1981199" y="206406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74</xdr:row>
      <xdr:rowOff>0</xdr:rowOff>
    </xdr:from>
    <xdr:ext cx="733425" cy="257174"/>
    <xdr:sp macro="" textlink="">
      <xdr:nvSpPr>
        <xdr:cNvPr id="184" name="TextovéPole 183">
          <a:extLst>
            <a:ext uri="{FF2B5EF4-FFF2-40B4-BE49-F238E27FC236}">
              <a16:creationId xmlns:a16="http://schemas.microsoft.com/office/drawing/2014/main" xmlns="" id="{CDDBC7E4-3940-47C0-A17F-46D721EDD20B}"/>
            </a:ext>
          </a:extLst>
        </xdr:cNvPr>
        <xdr:cNvSpPr txBox="1"/>
      </xdr:nvSpPr>
      <xdr:spPr>
        <a:xfrm>
          <a:off x="1981199" y="206406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74</xdr:row>
      <xdr:rowOff>0</xdr:rowOff>
    </xdr:from>
    <xdr:ext cx="733425" cy="257174"/>
    <xdr:sp macro="" textlink="">
      <xdr:nvSpPr>
        <xdr:cNvPr id="185" name="TextovéPole 184">
          <a:extLst>
            <a:ext uri="{FF2B5EF4-FFF2-40B4-BE49-F238E27FC236}">
              <a16:creationId xmlns:a16="http://schemas.microsoft.com/office/drawing/2014/main" xmlns="" id="{A3B0356A-42F9-4C30-861A-E82F4FD53ABD}"/>
            </a:ext>
          </a:extLst>
        </xdr:cNvPr>
        <xdr:cNvSpPr txBox="1"/>
      </xdr:nvSpPr>
      <xdr:spPr>
        <a:xfrm>
          <a:off x="1981199" y="206406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86" name="TextovéPole 185">
          <a:extLst>
            <a:ext uri="{FF2B5EF4-FFF2-40B4-BE49-F238E27FC236}">
              <a16:creationId xmlns:a16="http://schemas.microsoft.com/office/drawing/2014/main" xmlns="" id="{BE0F39DE-850E-43D6-9D72-9B91691FF2A9}"/>
            </a:ext>
          </a:extLst>
        </xdr:cNvPr>
        <xdr:cNvSpPr txBox="1"/>
      </xdr:nvSpPr>
      <xdr:spPr>
        <a:xfrm>
          <a:off x="1981199" y="210597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87" name="TextovéPole 186">
          <a:extLst>
            <a:ext uri="{FF2B5EF4-FFF2-40B4-BE49-F238E27FC236}">
              <a16:creationId xmlns:a16="http://schemas.microsoft.com/office/drawing/2014/main" xmlns="" id="{1C0D7078-EC29-4C00-AB64-F975BBF91D83}"/>
            </a:ext>
          </a:extLst>
        </xdr:cNvPr>
        <xdr:cNvSpPr txBox="1"/>
      </xdr:nvSpPr>
      <xdr:spPr>
        <a:xfrm>
          <a:off x="1981199" y="210597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88" name="TextovéPole 187">
          <a:extLst>
            <a:ext uri="{FF2B5EF4-FFF2-40B4-BE49-F238E27FC236}">
              <a16:creationId xmlns:a16="http://schemas.microsoft.com/office/drawing/2014/main" xmlns="" id="{F8A255DD-6910-4AD6-B569-2F272B3F7642}"/>
            </a:ext>
          </a:extLst>
        </xdr:cNvPr>
        <xdr:cNvSpPr txBox="1"/>
      </xdr:nvSpPr>
      <xdr:spPr>
        <a:xfrm>
          <a:off x="1981199" y="210597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89" name="TextovéPole 188">
          <a:extLst>
            <a:ext uri="{FF2B5EF4-FFF2-40B4-BE49-F238E27FC236}">
              <a16:creationId xmlns:a16="http://schemas.microsoft.com/office/drawing/2014/main" xmlns="" id="{5F88E08A-37C1-4A9C-AAAC-06BDDD05A705}"/>
            </a:ext>
          </a:extLst>
        </xdr:cNvPr>
        <xdr:cNvSpPr txBox="1"/>
      </xdr:nvSpPr>
      <xdr:spPr>
        <a:xfrm>
          <a:off x="1981199" y="210597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90" name="TextovéPole 189">
          <a:extLst>
            <a:ext uri="{FF2B5EF4-FFF2-40B4-BE49-F238E27FC236}">
              <a16:creationId xmlns:a16="http://schemas.microsoft.com/office/drawing/2014/main" xmlns="" id="{44A1929C-CBAB-432F-A55A-31674F0EA9DA}"/>
            </a:ext>
          </a:extLst>
        </xdr:cNvPr>
        <xdr:cNvSpPr txBox="1"/>
      </xdr:nvSpPr>
      <xdr:spPr>
        <a:xfrm>
          <a:off x="1981199" y="210597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91" name="TextovéPole 190">
          <a:extLst>
            <a:ext uri="{FF2B5EF4-FFF2-40B4-BE49-F238E27FC236}">
              <a16:creationId xmlns:a16="http://schemas.microsoft.com/office/drawing/2014/main" xmlns="" id="{0E6AA9E7-398A-4464-98F0-09837D8A0D88}"/>
            </a:ext>
          </a:extLst>
        </xdr:cNvPr>
        <xdr:cNvSpPr txBox="1"/>
      </xdr:nvSpPr>
      <xdr:spPr>
        <a:xfrm>
          <a:off x="1981199" y="210597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92" name="TextovéPole 191">
          <a:extLst>
            <a:ext uri="{FF2B5EF4-FFF2-40B4-BE49-F238E27FC236}">
              <a16:creationId xmlns:a16="http://schemas.microsoft.com/office/drawing/2014/main" xmlns="" id="{FF66C623-1694-47E3-84E3-2A98AA55923F}"/>
            </a:ext>
          </a:extLst>
        </xdr:cNvPr>
        <xdr:cNvSpPr txBox="1"/>
      </xdr:nvSpPr>
      <xdr:spPr>
        <a:xfrm>
          <a:off x="1981199" y="210597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93" name="TextovéPole 192">
          <a:extLst>
            <a:ext uri="{FF2B5EF4-FFF2-40B4-BE49-F238E27FC236}">
              <a16:creationId xmlns:a16="http://schemas.microsoft.com/office/drawing/2014/main" xmlns="" id="{A0E812E0-77F5-41F5-B6F9-D3732F3FD469}"/>
            </a:ext>
          </a:extLst>
        </xdr:cNvPr>
        <xdr:cNvSpPr txBox="1"/>
      </xdr:nvSpPr>
      <xdr:spPr>
        <a:xfrm>
          <a:off x="1981199" y="210597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94" name="TextovéPole 193">
          <a:extLst>
            <a:ext uri="{FF2B5EF4-FFF2-40B4-BE49-F238E27FC236}">
              <a16:creationId xmlns:a16="http://schemas.microsoft.com/office/drawing/2014/main" xmlns="" id="{92B851F8-2C30-49EE-BF61-ACB60948E16A}"/>
            </a:ext>
          </a:extLst>
        </xdr:cNvPr>
        <xdr:cNvSpPr txBox="1"/>
      </xdr:nvSpPr>
      <xdr:spPr>
        <a:xfrm>
          <a:off x="1981199" y="210597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195" name="TextovéPole 194">
          <a:extLst>
            <a:ext uri="{FF2B5EF4-FFF2-40B4-BE49-F238E27FC236}">
              <a16:creationId xmlns:a16="http://schemas.microsoft.com/office/drawing/2014/main" xmlns="" id="{F1C023B7-ADA8-4A96-9C71-B2ABD3A8974B}"/>
            </a:ext>
          </a:extLst>
        </xdr:cNvPr>
        <xdr:cNvSpPr txBox="1"/>
      </xdr:nvSpPr>
      <xdr:spPr>
        <a:xfrm>
          <a:off x="1981199" y="210597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34</xdr:row>
      <xdr:rowOff>0</xdr:rowOff>
    </xdr:from>
    <xdr:ext cx="733425" cy="257174"/>
    <xdr:sp macro="" textlink="">
      <xdr:nvSpPr>
        <xdr:cNvPr id="196" name="TextovéPole 195">
          <a:extLst>
            <a:ext uri="{FF2B5EF4-FFF2-40B4-BE49-F238E27FC236}">
              <a16:creationId xmlns:a16="http://schemas.microsoft.com/office/drawing/2014/main" xmlns="" id="{7F15EB23-7523-47BD-89B2-B09BB930B368}"/>
            </a:ext>
          </a:extLst>
        </xdr:cNvPr>
        <xdr:cNvSpPr txBox="1"/>
      </xdr:nvSpPr>
      <xdr:spPr>
        <a:xfrm>
          <a:off x="1981199" y="44386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34</xdr:row>
      <xdr:rowOff>0</xdr:rowOff>
    </xdr:from>
    <xdr:ext cx="733425" cy="257174"/>
    <xdr:sp macro="" textlink="">
      <xdr:nvSpPr>
        <xdr:cNvPr id="197" name="TextovéPole 196">
          <a:extLst>
            <a:ext uri="{FF2B5EF4-FFF2-40B4-BE49-F238E27FC236}">
              <a16:creationId xmlns:a16="http://schemas.microsoft.com/office/drawing/2014/main" xmlns="" id="{3FF7A672-5E03-41EE-83A9-FF8A7098A754}"/>
            </a:ext>
          </a:extLst>
        </xdr:cNvPr>
        <xdr:cNvSpPr txBox="1"/>
      </xdr:nvSpPr>
      <xdr:spPr>
        <a:xfrm>
          <a:off x="1981199" y="44386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34</xdr:row>
      <xdr:rowOff>0</xdr:rowOff>
    </xdr:from>
    <xdr:ext cx="733425" cy="257174"/>
    <xdr:sp macro="" textlink="">
      <xdr:nvSpPr>
        <xdr:cNvPr id="198" name="TextovéPole 197">
          <a:extLst>
            <a:ext uri="{FF2B5EF4-FFF2-40B4-BE49-F238E27FC236}">
              <a16:creationId xmlns:a16="http://schemas.microsoft.com/office/drawing/2014/main" xmlns="" id="{7E060818-9BCE-4860-9815-4A96D71B1618}"/>
            </a:ext>
          </a:extLst>
        </xdr:cNvPr>
        <xdr:cNvSpPr txBox="1"/>
      </xdr:nvSpPr>
      <xdr:spPr>
        <a:xfrm>
          <a:off x="1981199" y="44386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34</xdr:row>
      <xdr:rowOff>0</xdr:rowOff>
    </xdr:from>
    <xdr:ext cx="733425" cy="257174"/>
    <xdr:sp macro="" textlink="">
      <xdr:nvSpPr>
        <xdr:cNvPr id="199" name="TextovéPole 198">
          <a:extLst>
            <a:ext uri="{FF2B5EF4-FFF2-40B4-BE49-F238E27FC236}">
              <a16:creationId xmlns:a16="http://schemas.microsoft.com/office/drawing/2014/main" xmlns="" id="{628596D1-7623-4154-8D43-D238DE1078F9}"/>
            </a:ext>
          </a:extLst>
        </xdr:cNvPr>
        <xdr:cNvSpPr txBox="1"/>
      </xdr:nvSpPr>
      <xdr:spPr>
        <a:xfrm>
          <a:off x="1981199" y="44386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34</xdr:row>
      <xdr:rowOff>0</xdr:rowOff>
    </xdr:from>
    <xdr:ext cx="733425" cy="257174"/>
    <xdr:sp macro="" textlink="">
      <xdr:nvSpPr>
        <xdr:cNvPr id="200" name="TextovéPole 199">
          <a:extLst>
            <a:ext uri="{FF2B5EF4-FFF2-40B4-BE49-F238E27FC236}">
              <a16:creationId xmlns:a16="http://schemas.microsoft.com/office/drawing/2014/main" xmlns="" id="{05AEE6FC-F3B0-4D51-865A-3FBC5AEAB682}"/>
            </a:ext>
          </a:extLst>
        </xdr:cNvPr>
        <xdr:cNvSpPr txBox="1"/>
      </xdr:nvSpPr>
      <xdr:spPr>
        <a:xfrm>
          <a:off x="1981199" y="40386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34</xdr:row>
      <xdr:rowOff>0</xdr:rowOff>
    </xdr:from>
    <xdr:ext cx="733425" cy="257174"/>
    <xdr:sp macro="" textlink="">
      <xdr:nvSpPr>
        <xdr:cNvPr id="201" name="TextovéPole 200">
          <a:extLst>
            <a:ext uri="{FF2B5EF4-FFF2-40B4-BE49-F238E27FC236}">
              <a16:creationId xmlns:a16="http://schemas.microsoft.com/office/drawing/2014/main" xmlns="" id="{863EC161-0EE8-46B8-A8CD-E9F51733F373}"/>
            </a:ext>
          </a:extLst>
        </xdr:cNvPr>
        <xdr:cNvSpPr txBox="1"/>
      </xdr:nvSpPr>
      <xdr:spPr>
        <a:xfrm>
          <a:off x="1981199" y="40386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34</xdr:row>
      <xdr:rowOff>0</xdr:rowOff>
    </xdr:from>
    <xdr:ext cx="733425" cy="257174"/>
    <xdr:sp macro="" textlink="">
      <xdr:nvSpPr>
        <xdr:cNvPr id="202" name="TextovéPole 201">
          <a:extLst>
            <a:ext uri="{FF2B5EF4-FFF2-40B4-BE49-F238E27FC236}">
              <a16:creationId xmlns:a16="http://schemas.microsoft.com/office/drawing/2014/main" xmlns="" id="{C8A031A3-C456-4F2F-B72A-81E71967C831}"/>
            </a:ext>
          </a:extLst>
        </xdr:cNvPr>
        <xdr:cNvSpPr txBox="1"/>
      </xdr:nvSpPr>
      <xdr:spPr>
        <a:xfrm>
          <a:off x="1981199" y="40386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34</xdr:row>
      <xdr:rowOff>0</xdr:rowOff>
    </xdr:from>
    <xdr:ext cx="733425" cy="257174"/>
    <xdr:sp macro="" textlink="">
      <xdr:nvSpPr>
        <xdr:cNvPr id="203" name="TextovéPole 202">
          <a:extLst>
            <a:ext uri="{FF2B5EF4-FFF2-40B4-BE49-F238E27FC236}">
              <a16:creationId xmlns:a16="http://schemas.microsoft.com/office/drawing/2014/main" xmlns="" id="{D3411632-F23C-42A4-99B6-442C5BA7EACF}"/>
            </a:ext>
          </a:extLst>
        </xdr:cNvPr>
        <xdr:cNvSpPr txBox="1"/>
      </xdr:nvSpPr>
      <xdr:spPr>
        <a:xfrm>
          <a:off x="1981199" y="40386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34</xdr:row>
      <xdr:rowOff>0</xdr:rowOff>
    </xdr:from>
    <xdr:ext cx="733425" cy="257174"/>
    <xdr:sp macro="" textlink="">
      <xdr:nvSpPr>
        <xdr:cNvPr id="204" name="TextovéPole 203">
          <a:extLst>
            <a:ext uri="{FF2B5EF4-FFF2-40B4-BE49-F238E27FC236}">
              <a16:creationId xmlns:a16="http://schemas.microsoft.com/office/drawing/2014/main" xmlns="" id="{9D9F152B-F780-4450-A902-3335193995E6}"/>
            </a:ext>
          </a:extLst>
        </xdr:cNvPr>
        <xdr:cNvSpPr txBox="1"/>
      </xdr:nvSpPr>
      <xdr:spPr>
        <a:xfrm>
          <a:off x="1981199" y="40386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05" name="TextovéPole 204">
          <a:extLst>
            <a:ext uri="{FF2B5EF4-FFF2-40B4-BE49-F238E27FC236}">
              <a16:creationId xmlns:a16="http://schemas.microsoft.com/office/drawing/2014/main" xmlns="" id="{5F892CD3-BFFF-40A8-88BF-C236AB83094A}"/>
            </a:ext>
          </a:extLst>
        </xdr:cNvPr>
        <xdr:cNvSpPr txBox="1"/>
      </xdr:nvSpPr>
      <xdr:spPr>
        <a:xfrm>
          <a:off x="1981199" y="21669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06" name="TextovéPole 205">
          <a:extLst>
            <a:ext uri="{FF2B5EF4-FFF2-40B4-BE49-F238E27FC236}">
              <a16:creationId xmlns:a16="http://schemas.microsoft.com/office/drawing/2014/main" xmlns="" id="{19388737-AC77-4515-AC37-8E0C5DF4A5F3}"/>
            </a:ext>
          </a:extLst>
        </xdr:cNvPr>
        <xdr:cNvSpPr txBox="1"/>
      </xdr:nvSpPr>
      <xdr:spPr>
        <a:xfrm>
          <a:off x="1981199" y="21669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07" name="TextovéPole 206">
          <a:extLst>
            <a:ext uri="{FF2B5EF4-FFF2-40B4-BE49-F238E27FC236}">
              <a16:creationId xmlns:a16="http://schemas.microsoft.com/office/drawing/2014/main" xmlns="" id="{3B48BC50-D5C9-4D62-9A1A-B0199E7A86AC}"/>
            </a:ext>
          </a:extLst>
        </xdr:cNvPr>
        <xdr:cNvSpPr txBox="1"/>
      </xdr:nvSpPr>
      <xdr:spPr>
        <a:xfrm>
          <a:off x="1981199" y="21669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08" name="TextovéPole 207">
          <a:extLst>
            <a:ext uri="{FF2B5EF4-FFF2-40B4-BE49-F238E27FC236}">
              <a16:creationId xmlns:a16="http://schemas.microsoft.com/office/drawing/2014/main" xmlns="" id="{0C7E3883-C946-489E-85D3-ED42A6D5E076}"/>
            </a:ext>
          </a:extLst>
        </xdr:cNvPr>
        <xdr:cNvSpPr txBox="1"/>
      </xdr:nvSpPr>
      <xdr:spPr>
        <a:xfrm>
          <a:off x="1981199" y="21669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09" name="TextovéPole 208">
          <a:extLst>
            <a:ext uri="{FF2B5EF4-FFF2-40B4-BE49-F238E27FC236}">
              <a16:creationId xmlns:a16="http://schemas.microsoft.com/office/drawing/2014/main" xmlns="" id="{0D6DA5DF-7AD6-4FDA-848E-2C0707212EFD}"/>
            </a:ext>
          </a:extLst>
        </xdr:cNvPr>
        <xdr:cNvSpPr txBox="1"/>
      </xdr:nvSpPr>
      <xdr:spPr>
        <a:xfrm>
          <a:off x="1981199" y="21669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10" name="TextovéPole 209">
          <a:extLst>
            <a:ext uri="{FF2B5EF4-FFF2-40B4-BE49-F238E27FC236}">
              <a16:creationId xmlns:a16="http://schemas.microsoft.com/office/drawing/2014/main" xmlns="" id="{8E6B7720-F80E-4530-A718-0AE66C811432}"/>
            </a:ext>
          </a:extLst>
        </xdr:cNvPr>
        <xdr:cNvSpPr txBox="1"/>
      </xdr:nvSpPr>
      <xdr:spPr>
        <a:xfrm>
          <a:off x="1981199" y="21669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11" name="TextovéPole 210">
          <a:extLst>
            <a:ext uri="{FF2B5EF4-FFF2-40B4-BE49-F238E27FC236}">
              <a16:creationId xmlns:a16="http://schemas.microsoft.com/office/drawing/2014/main" xmlns="" id="{38149036-356D-4B24-A473-CC9204F27B5F}"/>
            </a:ext>
          </a:extLst>
        </xdr:cNvPr>
        <xdr:cNvSpPr txBox="1"/>
      </xdr:nvSpPr>
      <xdr:spPr>
        <a:xfrm>
          <a:off x="1981199" y="21669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12" name="TextovéPole 211">
          <a:extLst>
            <a:ext uri="{FF2B5EF4-FFF2-40B4-BE49-F238E27FC236}">
              <a16:creationId xmlns:a16="http://schemas.microsoft.com/office/drawing/2014/main" xmlns="" id="{DE970EE4-F1C3-40CD-A275-3A2197406DD7}"/>
            </a:ext>
          </a:extLst>
        </xdr:cNvPr>
        <xdr:cNvSpPr txBox="1"/>
      </xdr:nvSpPr>
      <xdr:spPr>
        <a:xfrm>
          <a:off x="1981199" y="21669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13" name="TextovéPole 212">
          <a:extLst>
            <a:ext uri="{FF2B5EF4-FFF2-40B4-BE49-F238E27FC236}">
              <a16:creationId xmlns:a16="http://schemas.microsoft.com/office/drawing/2014/main" xmlns="" id="{F6E2D7BA-ED98-42B1-AA7A-6A6052615561}"/>
            </a:ext>
          </a:extLst>
        </xdr:cNvPr>
        <xdr:cNvSpPr txBox="1"/>
      </xdr:nvSpPr>
      <xdr:spPr>
        <a:xfrm>
          <a:off x="1981199" y="21669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14" name="TextovéPole 213">
          <a:extLst>
            <a:ext uri="{FF2B5EF4-FFF2-40B4-BE49-F238E27FC236}">
              <a16:creationId xmlns:a16="http://schemas.microsoft.com/office/drawing/2014/main" xmlns="" id="{D68566A4-BF9B-4487-8770-5EF4E7BDD325}"/>
            </a:ext>
          </a:extLst>
        </xdr:cNvPr>
        <xdr:cNvSpPr txBox="1"/>
      </xdr:nvSpPr>
      <xdr:spPr>
        <a:xfrm>
          <a:off x="1981199" y="216693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215" name="TextovéPole 214">
          <a:extLst>
            <a:ext uri="{FF2B5EF4-FFF2-40B4-BE49-F238E27FC236}">
              <a16:creationId xmlns:a16="http://schemas.microsoft.com/office/drawing/2014/main" xmlns="" id="{AC86D07A-8A05-41F9-89F3-8A879DC8E3DF}"/>
            </a:ext>
          </a:extLst>
        </xdr:cNvPr>
        <xdr:cNvSpPr txBox="1"/>
      </xdr:nvSpPr>
      <xdr:spPr>
        <a:xfrm>
          <a:off x="1981199" y="132778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216" name="TextovéPole 215">
          <a:extLst>
            <a:ext uri="{FF2B5EF4-FFF2-40B4-BE49-F238E27FC236}">
              <a16:creationId xmlns:a16="http://schemas.microsoft.com/office/drawing/2014/main" xmlns="" id="{5F4A5A37-3115-467D-BC34-F171994E744C}"/>
            </a:ext>
          </a:extLst>
        </xdr:cNvPr>
        <xdr:cNvSpPr txBox="1"/>
      </xdr:nvSpPr>
      <xdr:spPr>
        <a:xfrm>
          <a:off x="1981199" y="132778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217" name="TextovéPole 216">
          <a:extLst>
            <a:ext uri="{FF2B5EF4-FFF2-40B4-BE49-F238E27FC236}">
              <a16:creationId xmlns:a16="http://schemas.microsoft.com/office/drawing/2014/main" xmlns="" id="{B32D96DC-CFB6-46E3-98D3-68655133EAFF}"/>
            </a:ext>
          </a:extLst>
        </xdr:cNvPr>
        <xdr:cNvSpPr txBox="1"/>
      </xdr:nvSpPr>
      <xdr:spPr>
        <a:xfrm>
          <a:off x="1981199" y="132778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218" name="TextovéPole 217">
          <a:extLst>
            <a:ext uri="{FF2B5EF4-FFF2-40B4-BE49-F238E27FC236}">
              <a16:creationId xmlns:a16="http://schemas.microsoft.com/office/drawing/2014/main" xmlns="" id="{80D72E1B-3B07-4F54-9D2E-2EBF05E10C30}"/>
            </a:ext>
          </a:extLst>
        </xdr:cNvPr>
        <xdr:cNvSpPr txBox="1"/>
      </xdr:nvSpPr>
      <xdr:spPr>
        <a:xfrm>
          <a:off x="1981199" y="132778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219" name="TextovéPole 218">
          <a:extLst>
            <a:ext uri="{FF2B5EF4-FFF2-40B4-BE49-F238E27FC236}">
              <a16:creationId xmlns:a16="http://schemas.microsoft.com/office/drawing/2014/main" xmlns="" id="{A58F8665-0873-46D9-A2CA-A99BE4A9785D}"/>
            </a:ext>
          </a:extLst>
        </xdr:cNvPr>
        <xdr:cNvSpPr txBox="1"/>
      </xdr:nvSpPr>
      <xdr:spPr>
        <a:xfrm>
          <a:off x="1981199" y="132778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48</xdr:row>
      <xdr:rowOff>0</xdr:rowOff>
    </xdr:from>
    <xdr:ext cx="733425" cy="257174"/>
    <xdr:sp macro="" textlink="">
      <xdr:nvSpPr>
        <xdr:cNvPr id="220" name="TextovéPole 219">
          <a:extLst>
            <a:ext uri="{FF2B5EF4-FFF2-40B4-BE49-F238E27FC236}">
              <a16:creationId xmlns:a16="http://schemas.microsoft.com/office/drawing/2014/main" xmlns="" id="{A1E279D2-8E43-4F22-BB1D-751EED544F9E}"/>
            </a:ext>
          </a:extLst>
        </xdr:cNvPr>
        <xdr:cNvSpPr txBox="1"/>
      </xdr:nvSpPr>
      <xdr:spPr>
        <a:xfrm>
          <a:off x="1981199" y="1327785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57</xdr:row>
      <xdr:rowOff>0</xdr:rowOff>
    </xdr:from>
    <xdr:ext cx="733425" cy="257174"/>
    <xdr:sp macro="" textlink="">
      <xdr:nvSpPr>
        <xdr:cNvPr id="221" name="TextovéPole 220">
          <a:extLst>
            <a:ext uri="{FF2B5EF4-FFF2-40B4-BE49-F238E27FC236}">
              <a16:creationId xmlns:a16="http://schemas.microsoft.com/office/drawing/2014/main" xmlns="" id="{98ED2DEC-12D4-4121-92D1-A7694613AEBD}"/>
            </a:ext>
          </a:extLst>
        </xdr:cNvPr>
        <xdr:cNvSpPr txBox="1"/>
      </xdr:nvSpPr>
      <xdr:spPr>
        <a:xfrm>
          <a:off x="1981199" y="134874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57</xdr:row>
      <xdr:rowOff>0</xdr:rowOff>
    </xdr:from>
    <xdr:ext cx="733425" cy="257174"/>
    <xdr:sp macro="" textlink="">
      <xdr:nvSpPr>
        <xdr:cNvPr id="222" name="TextovéPole 221">
          <a:extLst>
            <a:ext uri="{FF2B5EF4-FFF2-40B4-BE49-F238E27FC236}">
              <a16:creationId xmlns:a16="http://schemas.microsoft.com/office/drawing/2014/main" xmlns="" id="{93414EEF-82DF-46DD-A3BA-37A5ED5EFAFD}"/>
            </a:ext>
          </a:extLst>
        </xdr:cNvPr>
        <xdr:cNvSpPr txBox="1"/>
      </xdr:nvSpPr>
      <xdr:spPr>
        <a:xfrm>
          <a:off x="1981199" y="134874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57</xdr:row>
      <xdr:rowOff>0</xdr:rowOff>
    </xdr:from>
    <xdr:ext cx="733425" cy="257174"/>
    <xdr:sp macro="" textlink="">
      <xdr:nvSpPr>
        <xdr:cNvPr id="223" name="TextovéPole 222">
          <a:extLst>
            <a:ext uri="{FF2B5EF4-FFF2-40B4-BE49-F238E27FC236}">
              <a16:creationId xmlns:a16="http://schemas.microsoft.com/office/drawing/2014/main" xmlns="" id="{02D35464-FAF4-4A4D-96C7-B4C45B54B775}"/>
            </a:ext>
          </a:extLst>
        </xdr:cNvPr>
        <xdr:cNvSpPr txBox="1"/>
      </xdr:nvSpPr>
      <xdr:spPr>
        <a:xfrm>
          <a:off x="1981199" y="134874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44</xdr:row>
      <xdr:rowOff>0</xdr:rowOff>
    </xdr:from>
    <xdr:ext cx="733425" cy="257174"/>
    <xdr:sp macro="" textlink="">
      <xdr:nvSpPr>
        <xdr:cNvPr id="224" name="TextovéPole 223">
          <a:extLst>
            <a:ext uri="{FF2B5EF4-FFF2-40B4-BE49-F238E27FC236}">
              <a16:creationId xmlns:a16="http://schemas.microsoft.com/office/drawing/2014/main" xmlns="" id="{6A4597B2-DBA9-4C67-8701-0D3A584DC695}"/>
            </a:ext>
          </a:extLst>
        </xdr:cNvPr>
        <xdr:cNvSpPr txBox="1"/>
      </xdr:nvSpPr>
      <xdr:spPr>
        <a:xfrm>
          <a:off x="1981199" y="8905875"/>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34</xdr:row>
      <xdr:rowOff>0</xdr:rowOff>
    </xdr:from>
    <xdr:ext cx="733425" cy="257174"/>
    <xdr:sp macro="" textlink="">
      <xdr:nvSpPr>
        <xdr:cNvPr id="225" name="TextovéPole 224">
          <a:extLst>
            <a:ext uri="{FF2B5EF4-FFF2-40B4-BE49-F238E27FC236}">
              <a16:creationId xmlns:a16="http://schemas.microsoft.com/office/drawing/2014/main" xmlns="" id="{00000000-0008-0000-0000-000007000000}"/>
            </a:ext>
          </a:extLst>
        </xdr:cNvPr>
        <xdr:cNvSpPr txBox="1"/>
      </xdr:nvSpPr>
      <xdr:spPr>
        <a:xfrm>
          <a:off x="2038349" y="60502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34</xdr:row>
      <xdr:rowOff>0</xdr:rowOff>
    </xdr:from>
    <xdr:ext cx="733425" cy="257174"/>
    <xdr:sp macro="" textlink="">
      <xdr:nvSpPr>
        <xdr:cNvPr id="226" name="TextovéPole 225">
          <a:extLst>
            <a:ext uri="{FF2B5EF4-FFF2-40B4-BE49-F238E27FC236}">
              <a16:creationId xmlns:a16="http://schemas.microsoft.com/office/drawing/2014/main" xmlns="" id="{00000000-0008-0000-0000-00000C000000}"/>
            </a:ext>
          </a:extLst>
        </xdr:cNvPr>
        <xdr:cNvSpPr txBox="1"/>
      </xdr:nvSpPr>
      <xdr:spPr>
        <a:xfrm>
          <a:off x="2038349" y="60502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34</xdr:row>
      <xdr:rowOff>0</xdr:rowOff>
    </xdr:from>
    <xdr:ext cx="733425" cy="257174"/>
    <xdr:sp macro="" textlink="">
      <xdr:nvSpPr>
        <xdr:cNvPr id="227" name="TextovéPole 226">
          <a:extLst>
            <a:ext uri="{FF2B5EF4-FFF2-40B4-BE49-F238E27FC236}">
              <a16:creationId xmlns:a16="http://schemas.microsoft.com/office/drawing/2014/main" xmlns="" id="{00000000-0008-0000-0000-000018000000}"/>
            </a:ext>
          </a:extLst>
        </xdr:cNvPr>
        <xdr:cNvSpPr txBox="1"/>
      </xdr:nvSpPr>
      <xdr:spPr>
        <a:xfrm>
          <a:off x="2038349" y="60502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34</xdr:row>
      <xdr:rowOff>0</xdr:rowOff>
    </xdr:from>
    <xdr:ext cx="733425" cy="257174"/>
    <xdr:sp macro="" textlink="">
      <xdr:nvSpPr>
        <xdr:cNvPr id="228" name="TextovéPole 227">
          <a:extLst>
            <a:ext uri="{FF2B5EF4-FFF2-40B4-BE49-F238E27FC236}">
              <a16:creationId xmlns:a16="http://schemas.microsoft.com/office/drawing/2014/main" xmlns="" id="{00000000-0008-0000-0000-000019000000}"/>
            </a:ext>
          </a:extLst>
        </xdr:cNvPr>
        <xdr:cNvSpPr txBox="1"/>
      </xdr:nvSpPr>
      <xdr:spPr>
        <a:xfrm>
          <a:off x="2038349" y="60502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44</xdr:row>
      <xdr:rowOff>0</xdr:rowOff>
    </xdr:from>
    <xdr:ext cx="733425" cy="257174"/>
    <xdr:sp macro="" textlink="">
      <xdr:nvSpPr>
        <xdr:cNvPr id="229" name="TextovéPole 228">
          <a:extLst>
            <a:ext uri="{FF2B5EF4-FFF2-40B4-BE49-F238E27FC236}">
              <a16:creationId xmlns:a16="http://schemas.microsoft.com/office/drawing/2014/main" xmlns="" id="{7F15EB23-7523-47BD-89B2-B09BB930B368}"/>
            </a:ext>
          </a:extLst>
        </xdr:cNvPr>
        <xdr:cNvSpPr txBox="1"/>
      </xdr:nvSpPr>
      <xdr:spPr>
        <a:xfrm>
          <a:off x="2038349" y="7429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44</xdr:row>
      <xdr:rowOff>0</xdr:rowOff>
    </xdr:from>
    <xdr:ext cx="733425" cy="257174"/>
    <xdr:sp macro="" textlink="">
      <xdr:nvSpPr>
        <xdr:cNvPr id="230" name="TextovéPole 229">
          <a:extLst>
            <a:ext uri="{FF2B5EF4-FFF2-40B4-BE49-F238E27FC236}">
              <a16:creationId xmlns:a16="http://schemas.microsoft.com/office/drawing/2014/main" xmlns="" id="{3FF7A672-5E03-41EE-83A9-FF8A7098A754}"/>
            </a:ext>
          </a:extLst>
        </xdr:cNvPr>
        <xdr:cNvSpPr txBox="1"/>
      </xdr:nvSpPr>
      <xdr:spPr>
        <a:xfrm>
          <a:off x="2038349" y="7429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44</xdr:row>
      <xdr:rowOff>0</xdr:rowOff>
    </xdr:from>
    <xdr:ext cx="733425" cy="257174"/>
    <xdr:sp macro="" textlink="">
      <xdr:nvSpPr>
        <xdr:cNvPr id="231" name="TextovéPole 230">
          <a:extLst>
            <a:ext uri="{FF2B5EF4-FFF2-40B4-BE49-F238E27FC236}">
              <a16:creationId xmlns:a16="http://schemas.microsoft.com/office/drawing/2014/main" xmlns="" id="{7E060818-9BCE-4860-9815-4A96D71B1618}"/>
            </a:ext>
          </a:extLst>
        </xdr:cNvPr>
        <xdr:cNvSpPr txBox="1"/>
      </xdr:nvSpPr>
      <xdr:spPr>
        <a:xfrm>
          <a:off x="2038349" y="7429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44</xdr:row>
      <xdr:rowOff>0</xdr:rowOff>
    </xdr:from>
    <xdr:ext cx="733425" cy="257174"/>
    <xdr:sp macro="" textlink="">
      <xdr:nvSpPr>
        <xdr:cNvPr id="232" name="TextovéPole 231">
          <a:extLst>
            <a:ext uri="{FF2B5EF4-FFF2-40B4-BE49-F238E27FC236}">
              <a16:creationId xmlns:a16="http://schemas.microsoft.com/office/drawing/2014/main" xmlns="" id="{628596D1-7623-4154-8D43-D238DE1078F9}"/>
            </a:ext>
          </a:extLst>
        </xdr:cNvPr>
        <xdr:cNvSpPr txBox="1"/>
      </xdr:nvSpPr>
      <xdr:spPr>
        <a:xfrm>
          <a:off x="2038349" y="7429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44</xdr:row>
      <xdr:rowOff>0</xdr:rowOff>
    </xdr:from>
    <xdr:ext cx="733425" cy="257174"/>
    <xdr:sp macro="" textlink="">
      <xdr:nvSpPr>
        <xdr:cNvPr id="233" name="TextovéPole 232">
          <a:extLst>
            <a:ext uri="{FF2B5EF4-FFF2-40B4-BE49-F238E27FC236}">
              <a16:creationId xmlns:a16="http://schemas.microsoft.com/office/drawing/2014/main" xmlns="" id="{05AEE6FC-F3B0-4D51-865A-3FBC5AEAB682}"/>
            </a:ext>
          </a:extLst>
        </xdr:cNvPr>
        <xdr:cNvSpPr txBox="1"/>
      </xdr:nvSpPr>
      <xdr:spPr>
        <a:xfrm>
          <a:off x="2038349" y="7429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44</xdr:row>
      <xdr:rowOff>0</xdr:rowOff>
    </xdr:from>
    <xdr:ext cx="733425" cy="257174"/>
    <xdr:sp macro="" textlink="">
      <xdr:nvSpPr>
        <xdr:cNvPr id="234" name="TextovéPole 233">
          <a:extLst>
            <a:ext uri="{FF2B5EF4-FFF2-40B4-BE49-F238E27FC236}">
              <a16:creationId xmlns:a16="http://schemas.microsoft.com/office/drawing/2014/main" xmlns="" id="{863EC161-0EE8-46B8-A8CD-E9F51733F373}"/>
            </a:ext>
          </a:extLst>
        </xdr:cNvPr>
        <xdr:cNvSpPr txBox="1"/>
      </xdr:nvSpPr>
      <xdr:spPr>
        <a:xfrm>
          <a:off x="2038349" y="7429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44</xdr:row>
      <xdr:rowOff>0</xdr:rowOff>
    </xdr:from>
    <xdr:ext cx="733425" cy="257174"/>
    <xdr:sp macro="" textlink="">
      <xdr:nvSpPr>
        <xdr:cNvPr id="235" name="TextovéPole 234">
          <a:extLst>
            <a:ext uri="{FF2B5EF4-FFF2-40B4-BE49-F238E27FC236}">
              <a16:creationId xmlns:a16="http://schemas.microsoft.com/office/drawing/2014/main" xmlns="" id="{C8A031A3-C456-4F2F-B72A-81E71967C831}"/>
            </a:ext>
          </a:extLst>
        </xdr:cNvPr>
        <xdr:cNvSpPr txBox="1"/>
      </xdr:nvSpPr>
      <xdr:spPr>
        <a:xfrm>
          <a:off x="2038349" y="7429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44</xdr:row>
      <xdr:rowOff>0</xdr:rowOff>
    </xdr:from>
    <xdr:ext cx="733425" cy="257174"/>
    <xdr:sp macro="" textlink="">
      <xdr:nvSpPr>
        <xdr:cNvPr id="236" name="TextovéPole 235">
          <a:extLst>
            <a:ext uri="{FF2B5EF4-FFF2-40B4-BE49-F238E27FC236}">
              <a16:creationId xmlns:a16="http://schemas.microsoft.com/office/drawing/2014/main" xmlns="" id="{D3411632-F23C-42A4-99B6-442C5BA7EACF}"/>
            </a:ext>
          </a:extLst>
        </xdr:cNvPr>
        <xdr:cNvSpPr txBox="1"/>
      </xdr:nvSpPr>
      <xdr:spPr>
        <a:xfrm>
          <a:off x="2038349" y="7429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44</xdr:row>
      <xdr:rowOff>0</xdr:rowOff>
    </xdr:from>
    <xdr:ext cx="733425" cy="257174"/>
    <xdr:sp macro="" textlink="">
      <xdr:nvSpPr>
        <xdr:cNvPr id="237" name="TextovéPole 236">
          <a:extLst>
            <a:ext uri="{FF2B5EF4-FFF2-40B4-BE49-F238E27FC236}">
              <a16:creationId xmlns:a16="http://schemas.microsoft.com/office/drawing/2014/main" xmlns="" id="{9D9F152B-F780-4450-A902-3335193995E6}"/>
            </a:ext>
          </a:extLst>
        </xdr:cNvPr>
        <xdr:cNvSpPr txBox="1"/>
      </xdr:nvSpPr>
      <xdr:spPr>
        <a:xfrm>
          <a:off x="2038349" y="7429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53</xdr:row>
      <xdr:rowOff>0</xdr:rowOff>
    </xdr:from>
    <xdr:ext cx="733425" cy="257174"/>
    <xdr:sp macro="" textlink="">
      <xdr:nvSpPr>
        <xdr:cNvPr id="238" name="TextovéPole 237">
          <a:extLst>
            <a:ext uri="{FF2B5EF4-FFF2-40B4-BE49-F238E27FC236}">
              <a16:creationId xmlns:a16="http://schemas.microsoft.com/office/drawing/2014/main" xmlns="" id="{00000000-0008-0000-0000-000007000000}"/>
            </a:ext>
          </a:extLst>
        </xdr:cNvPr>
        <xdr:cNvSpPr txBox="1"/>
      </xdr:nvSpPr>
      <xdr:spPr>
        <a:xfrm>
          <a:off x="2038349" y="6446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53</xdr:row>
      <xdr:rowOff>0</xdr:rowOff>
    </xdr:from>
    <xdr:ext cx="733425" cy="257174"/>
    <xdr:sp macro="" textlink="">
      <xdr:nvSpPr>
        <xdr:cNvPr id="239" name="TextovéPole 238">
          <a:extLst>
            <a:ext uri="{FF2B5EF4-FFF2-40B4-BE49-F238E27FC236}">
              <a16:creationId xmlns:a16="http://schemas.microsoft.com/office/drawing/2014/main" xmlns="" id="{00000000-0008-0000-0000-00000C000000}"/>
            </a:ext>
          </a:extLst>
        </xdr:cNvPr>
        <xdr:cNvSpPr txBox="1"/>
      </xdr:nvSpPr>
      <xdr:spPr>
        <a:xfrm>
          <a:off x="2038349" y="6446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53</xdr:row>
      <xdr:rowOff>0</xdr:rowOff>
    </xdr:from>
    <xdr:ext cx="733425" cy="257174"/>
    <xdr:sp macro="" textlink="">
      <xdr:nvSpPr>
        <xdr:cNvPr id="240" name="TextovéPole 239">
          <a:extLst>
            <a:ext uri="{FF2B5EF4-FFF2-40B4-BE49-F238E27FC236}">
              <a16:creationId xmlns:a16="http://schemas.microsoft.com/office/drawing/2014/main" xmlns="" id="{00000000-0008-0000-0000-000018000000}"/>
            </a:ext>
          </a:extLst>
        </xdr:cNvPr>
        <xdr:cNvSpPr txBox="1"/>
      </xdr:nvSpPr>
      <xdr:spPr>
        <a:xfrm>
          <a:off x="2038349" y="6446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53</xdr:row>
      <xdr:rowOff>0</xdr:rowOff>
    </xdr:from>
    <xdr:ext cx="733425" cy="257174"/>
    <xdr:sp macro="" textlink="">
      <xdr:nvSpPr>
        <xdr:cNvPr id="241" name="TextovéPole 240">
          <a:extLst>
            <a:ext uri="{FF2B5EF4-FFF2-40B4-BE49-F238E27FC236}">
              <a16:creationId xmlns:a16="http://schemas.microsoft.com/office/drawing/2014/main" xmlns="" id="{00000000-0008-0000-0000-000019000000}"/>
            </a:ext>
          </a:extLst>
        </xdr:cNvPr>
        <xdr:cNvSpPr txBox="1"/>
      </xdr:nvSpPr>
      <xdr:spPr>
        <a:xfrm>
          <a:off x="2038349" y="6446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93</xdr:row>
      <xdr:rowOff>0</xdr:rowOff>
    </xdr:from>
    <xdr:ext cx="733425" cy="257174"/>
    <xdr:sp macro="" textlink="">
      <xdr:nvSpPr>
        <xdr:cNvPr id="242" name="TextovéPole 241">
          <a:extLst>
            <a:ext uri="{FF2B5EF4-FFF2-40B4-BE49-F238E27FC236}">
              <a16:creationId xmlns:a16="http://schemas.microsoft.com/office/drawing/2014/main" xmlns="" id="{652A4CF6-D181-4D00-81F4-6962F3FFDBD2}"/>
            </a:ext>
          </a:extLst>
        </xdr:cNvPr>
        <xdr:cNvSpPr txBox="1"/>
      </xdr:nvSpPr>
      <xdr:spPr>
        <a:xfrm>
          <a:off x="2038349" y="182422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93</xdr:row>
      <xdr:rowOff>0</xdr:rowOff>
    </xdr:from>
    <xdr:ext cx="733425" cy="257174"/>
    <xdr:sp macro="" textlink="">
      <xdr:nvSpPr>
        <xdr:cNvPr id="243" name="TextovéPole 242">
          <a:extLst>
            <a:ext uri="{FF2B5EF4-FFF2-40B4-BE49-F238E27FC236}">
              <a16:creationId xmlns:a16="http://schemas.microsoft.com/office/drawing/2014/main" xmlns="" id="{9E67B641-E91E-4A6B-939D-B091554DE172}"/>
            </a:ext>
          </a:extLst>
        </xdr:cNvPr>
        <xdr:cNvSpPr txBox="1"/>
      </xdr:nvSpPr>
      <xdr:spPr>
        <a:xfrm>
          <a:off x="2038349" y="182422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93</xdr:row>
      <xdr:rowOff>0</xdr:rowOff>
    </xdr:from>
    <xdr:ext cx="733425" cy="257174"/>
    <xdr:sp macro="" textlink="">
      <xdr:nvSpPr>
        <xdr:cNvPr id="244" name="TextovéPole 243">
          <a:extLst>
            <a:ext uri="{FF2B5EF4-FFF2-40B4-BE49-F238E27FC236}">
              <a16:creationId xmlns:a16="http://schemas.microsoft.com/office/drawing/2014/main" xmlns="" id="{9E6B0B43-DDDA-4197-825D-36D695E2D310}"/>
            </a:ext>
          </a:extLst>
        </xdr:cNvPr>
        <xdr:cNvSpPr txBox="1"/>
      </xdr:nvSpPr>
      <xdr:spPr>
        <a:xfrm>
          <a:off x="2038349" y="186537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105</xdr:row>
      <xdr:rowOff>0</xdr:rowOff>
    </xdr:from>
    <xdr:ext cx="733425" cy="257174"/>
    <xdr:sp macro="" textlink="">
      <xdr:nvSpPr>
        <xdr:cNvPr id="245" name="TextovéPole 244">
          <a:extLst>
            <a:ext uri="{FF2B5EF4-FFF2-40B4-BE49-F238E27FC236}">
              <a16:creationId xmlns:a16="http://schemas.microsoft.com/office/drawing/2014/main" xmlns="" id="{652A4CF6-D181-4D00-81F4-6962F3FFDBD2}"/>
            </a:ext>
          </a:extLst>
        </xdr:cNvPr>
        <xdr:cNvSpPr txBox="1"/>
      </xdr:nvSpPr>
      <xdr:spPr>
        <a:xfrm>
          <a:off x="2038349" y="271957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105</xdr:row>
      <xdr:rowOff>0</xdr:rowOff>
    </xdr:from>
    <xdr:ext cx="733425" cy="257174"/>
    <xdr:sp macro="" textlink="">
      <xdr:nvSpPr>
        <xdr:cNvPr id="246" name="TextovéPole 245">
          <a:extLst>
            <a:ext uri="{FF2B5EF4-FFF2-40B4-BE49-F238E27FC236}">
              <a16:creationId xmlns:a16="http://schemas.microsoft.com/office/drawing/2014/main" xmlns="" id="{9E67B641-E91E-4A6B-939D-B091554DE172}"/>
            </a:ext>
          </a:extLst>
        </xdr:cNvPr>
        <xdr:cNvSpPr txBox="1"/>
      </xdr:nvSpPr>
      <xdr:spPr>
        <a:xfrm>
          <a:off x="2038349" y="271957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108</xdr:row>
      <xdr:rowOff>0</xdr:rowOff>
    </xdr:from>
    <xdr:ext cx="733425" cy="257174"/>
    <xdr:sp macro="" textlink="">
      <xdr:nvSpPr>
        <xdr:cNvPr id="247" name="TextovéPole 246">
          <a:extLst>
            <a:ext uri="{FF2B5EF4-FFF2-40B4-BE49-F238E27FC236}">
              <a16:creationId xmlns:a16="http://schemas.microsoft.com/office/drawing/2014/main" xmlns="" id="{9E6B0B43-DDDA-4197-825D-36D695E2D310}"/>
            </a:ext>
          </a:extLst>
        </xdr:cNvPr>
        <xdr:cNvSpPr txBox="1"/>
      </xdr:nvSpPr>
      <xdr:spPr>
        <a:xfrm>
          <a:off x="2038349" y="276225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106</xdr:row>
      <xdr:rowOff>0</xdr:rowOff>
    </xdr:from>
    <xdr:ext cx="733425" cy="257174"/>
    <xdr:sp macro="" textlink="">
      <xdr:nvSpPr>
        <xdr:cNvPr id="248" name="TextovéPole 247">
          <a:extLst>
            <a:ext uri="{FF2B5EF4-FFF2-40B4-BE49-F238E27FC236}">
              <a16:creationId xmlns:a16="http://schemas.microsoft.com/office/drawing/2014/main" xmlns="" id="{652A4CF6-D181-4D00-81F4-6962F3FFDBD2}"/>
            </a:ext>
          </a:extLst>
        </xdr:cNvPr>
        <xdr:cNvSpPr txBox="1"/>
      </xdr:nvSpPr>
      <xdr:spPr>
        <a:xfrm>
          <a:off x="2038349" y="29687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106</xdr:row>
      <xdr:rowOff>0</xdr:rowOff>
    </xdr:from>
    <xdr:ext cx="733425" cy="257174"/>
    <xdr:sp macro="" textlink="">
      <xdr:nvSpPr>
        <xdr:cNvPr id="249" name="TextovéPole 248">
          <a:extLst>
            <a:ext uri="{FF2B5EF4-FFF2-40B4-BE49-F238E27FC236}">
              <a16:creationId xmlns:a16="http://schemas.microsoft.com/office/drawing/2014/main" xmlns="" id="{9E67B641-E91E-4A6B-939D-B091554DE172}"/>
            </a:ext>
          </a:extLst>
        </xdr:cNvPr>
        <xdr:cNvSpPr txBox="1"/>
      </xdr:nvSpPr>
      <xdr:spPr>
        <a:xfrm>
          <a:off x="2038349" y="29687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104</xdr:row>
      <xdr:rowOff>0</xdr:rowOff>
    </xdr:from>
    <xdr:ext cx="733425" cy="257174"/>
    <xdr:sp macro="" textlink="">
      <xdr:nvSpPr>
        <xdr:cNvPr id="250" name="TextovéPole 249">
          <a:extLst>
            <a:ext uri="{FF2B5EF4-FFF2-40B4-BE49-F238E27FC236}">
              <a16:creationId xmlns:a16="http://schemas.microsoft.com/office/drawing/2014/main" xmlns="" id="{9E6B0B43-DDDA-4197-825D-36D695E2D310}"/>
            </a:ext>
          </a:extLst>
        </xdr:cNvPr>
        <xdr:cNvSpPr txBox="1"/>
      </xdr:nvSpPr>
      <xdr:spPr>
        <a:xfrm>
          <a:off x="2038349" y="303047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108</xdr:row>
      <xdr:rowOff>0</xdr:rowOff>
    </xdr:from>
    <xdr:ext cx="733425" cy="257174"/>
    <xdr:sp macro="" textlink="">
      <xdr:nvSpPr>
        <xdr:cNvPr id="251" name="TextovéPole 250">
          <a:extLst>
            <a:ext uri="{FF2B5EF4-FFF2-40B4-BE49-F238E27FC236}">
              <a16:creationId xmlns:a16="http://schemas.microsoft.com/office/drawing/2014/main" xmlns="" id="{652A4CF6-D181-4D00-81F4-6962F3FFDBD2}"/>
            </a:ext>
          </a:extLst>
        </xdr:cNvPr>
        <xdr:cNvSpPr txBox="1"/>
      </xdr:nvSpPr>
      <xdr:spPr>
        <a:xfrm>
          <a:off x="2038349" y="298932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108</xdr:row>
      <xdr:rowOff>0</xdr:rowOff>
    </xdr:from>
    <xdr:ext cx="733425" cy="257174"/>
    <xdr:sp macro="" textlink="">
      <xdr:nvSpPr>
        <xdr:cNvPr id="252" name="TextovéPole 251">
          <a:extLst>
            <a:ext uri="{FF2B5EF4-FFF2-40B4-BE49-F238E27FC236}">
              <a16:creationId xmlns:a16="http://schemas.microsoft.com/office/drawing/2014/main" xmlns="" id="{9E67B641-E91E-4A6B-939D-B091554DE172}"/>
            </a:ext>
          </a:extLst>
        </xdr:cNvPr>
        <xdr:cNvSpPr txBox="1"/>
      </xdr:nvSpPr>
      <xdr:spPr>
        <a:xfrm>
          <a:off x="2038349" y="298932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107</xdr:row>
      <xdr:rowOff>0</xdr:rowOff>
    </xdr:from>
    <xdr:ext cx="733425" cy="257174"/>
    <xdr:sp macro="" textlink="">
      <xdr:nvSpPr>
        <xdr:cNvPr id="253" name="TextovéPole 252">
          <a:extLst>
            <a:ext uri="{FF2B5EF4-FFF2-40B4-BE49-F238E27FC236}">
              <a16:creationId xmlns:a16="http://schemas.microsoft.com/office/drawing/2014/main" xmlns="" id="{9E6B0B43-DDDA-4197-825D-36D695E2D310}"/>
            </a:ext>
          </a:extLst>
        </xdr:cNvPr>
        <xdr:cNvSpPr txBox="1"/>
      </xdr:nvSpPr>
      <xdr:spPr>
        <a:xfrm>
          <a:off x="2038349" y="303047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107</xdr:row>
      <xdr:rowOff>0</xdr:rowOff>
    </xdr:from>
    <xdr:ext cx="733425" cy="257174"/>
    <xdr:sp macro="" textlink="">
      <xdr:nvSpPr>
        <xdr:cNvPr id="254" name="TextovéPole 253">
          <a:extLst>
            <a:ext uri="{FF2B5EF4-FFF2-40B4-BE49-F238E27FC236}">
              <a16:creationId xmlns:a16="http://schemas.microsoft.com/office/drawing/2014/main" xmlns="" id="{652A4CF6-D181-4D00-81F4-6962F3FFDBD2}"/>
            </a:ext>
          </a:extLst>
        </xdr:cNvPr>
        <xdr:cNvSpPr txBox="1"/>
      </xdr:nvSpPr>
      <xdr:spPr>
        <a:xfrm>
          <a:off x="2038349" y="303047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107</xdr:row>
      <xdr:rowOff>0</xdr:rowOff>
    </xdr:from>
    <xdr:ext cx="733425" cy="257174"/>
    <xdr:sp macro="" textlink="">
      <xdr:nvSpPr>
        <xdr:cNvPr id="255" name="TextovéPole 254">
          <a:extLst>
            <a:ext uri="{FF2B5EF4-FFF2-40B4-BE49-F238E27FC236}">
              <a16:creationId xmlns:a16="http://schemas.microsoft.com/office/drawing/2014/main" xmlns="" id="{9E67B641-E91E-4A6B-939D-B091554DE172}"/>
            </a:ext>
          </a:extLst>
        </xdr:cNvPr>
        <xdr:cNvSpPr txBox="1"/>
      </xdr:nvSpPr>
      <xdr:spPr>
        <a:xfrm>
          <a:off x="2038349" y="303047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56" name="TextovéPole 255">
          <a:extLst>
            <a:ext uri="{FF2B5EF4-FFF2-40B4-BE49-F238E27FC236}">
              <a16:creationId xmlns:a16="http://schemas.microsoft.com/office/drawing/2014/main" xmlns="" id="{00000000-0008-0000-0000-000042000000}"/>
            </a:ext>
          </a:extLst>
        </xdr:cNvPr>
        <xdr:cNvSpPr txBox="1"/>
      </xdr:nvSpPr>
      <xdr:spPr>
        <a:xfrm>
          <a:off x="2038349" y="199491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57" name="TextovéPole 256">
          <a:extLst>
            <a:ext uri="{FF2B5EF4-FFF2-40B4-BE49-F238E27FC236}">
              <a16:creationId xmlns:a16="http://schemas.microsoft.com/office/drawing/2014/main" xmlns="" id="{00000000-0008-0000-0000-000043000000}"/>
            </a:ext>
          </a:extLst>
        </xdr:cNvPr>
        <xdr:cNvSpPr txBox="1"/>
      </xdr:nvSpPr>
      <xdr:spPr>
        <a:xfrm>
          <a:off x="2038349" y="199491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58" name="TextovéPole 257">
          <a:extLst>
            <a:ext uri="{FF2B5EF4-FFF2-40B4-BE49-F238E27FC236}">
              <a16:creationId xmlns:a16="http://schemas.microsoft.com/office/drawing/2014/main" xmlns="" id="{00000000-0008-0000-0000-000044000000}"/>
            </a:ext>
          </a:extLst>
        </xdr:cNvPr>
        <xdr:cNvSpPr txBox="1"/>
      </xdr:nvSpPr>
      <xdr:spPr>
        <a:xfrm>
          <a:off x="2038349" y="199491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59" name="TextovéPole 258">
          <a:extLst>
            <a:ext uri="{FF2B5EF4-FFF2-40B4-BE49-F238E27FC236}">
              <a16:creationId xmlns:a16="http://schemas.microsoft.com/office/drawing/2014/main" xmlns="" id="{00000000-0008-0000-0000-000045000000}"/>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60" name="TextovéPole 259">
          <a:extLst>
            <a:ext uri="{FF2B5EF4-FFF2-40B4-BE49-F238E27FC236}">
              <a16:creationId xmlns:a16="http://schemas.microsoft.com/office/drawing/2014/main" xmlns="" id="{00000000-0008-0000-0000-000046000000}"/>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61" name="TextovéPole 260">
          <a:extLst>
            <a:ext uri="{FF2B5EF4-FFF2-40B4-BE49-F238E27FC236}">
              <a16:creationId xmlns:a16="http://schemas.microsoft.com/office/drawing/2014/main" xmlns="" id="{00000000-0008-0000-0000-000047000000}"/>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62" name="TextovéPole 261">
          <a:extLst>
            <a:ext uri="{FF2B5EF4-FFF2-40B4-BE49-F238E27FC236}">
              <a16:creationId xmlns:a16="http://schemas.microsoft.com/office/drawing/2014/main" xmlns="" id="{00000000-0008-0000-0000-000048000000}"/>
            </a:ext>
          </a:extLst>
        </xdr:cNvPr>
        <xdr:cNvSpPr txBox="1"/>
      </xdr:nvSpPr>
      <xdr:spPr>
        <a:xfrm>
          <a:off x="2038349" y="199491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63" name="TextovéPole 262">
          <a:extLst>
            <a:ext uri="{FF2B5EF4-FFF2-40B4-BE49-F238E27FC236}">
              <a16:creationId xmlns:a16="http://schemas.microsoft.com/office/drawing/2014/main" xmlns="" id="{00000000-0008-0000-0000-000049000000}"/>
            </a:ext>
          </a:extLst>
        </xdr:cNvPr>
        <xdr:cNvSpPr txBox="1"/>
      </xdr:nvSpPr>
      <xdr:spPr>
        <a:xfrm>
          <a:off x="2038349" y="199491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64" name="TextovéPole 263">
          <a:extLst>
            <a:ext uri="{FF2B5EF4-FFF2-40B4-BE49-F238E27FC236}">
              <a16:creationId xmlns:a16="http://schemas.microsoft.com/office/drawing/2014/main" xmlns="" id="{00000000-0008-0000-0000-00004A000000}"/>
            </a:ext>
          </a:extLst>
        </xdr:cNvPr>
        <xdr:cNvSpPr txBox="1"/>
      </xdr:nvSpPr>
      <xdr:spPr>
        <a:xfrm>
          <a:off x="2038349" y="199491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65" name="TextovéPole 264">
          <a:extLst>
            <a:ext uri="{FF2B5EF4-FFF2-40B4-BE49-F238E27FC236}">
              <a16:creationId xmlns:a16="http://schemas.microsoft.com/office/drawing/2014/main" xmlns="" id="{676E98A8-941D-46FE-9AE3-F4C93AB177B6}"/>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66" name="TextovéPole 265">
          <a:extLst>
            <a:ext uri="{FF2B5EF4-FFF2-40B4-BE49-F238E27FC236}">
              <a16:creationId xmlns:a16="http://schemas.microsoft.com/office/drawing/2014/main" xmlns="" id="{D89970DB-8B5D-4DF8-AC1D-E06A8AC4F56D}"/>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67" name="TextovéPole 266">
          <a:extLst>
            <a:ext uri="{FF2B5EF4-FFF2-40B4-BE49-F238E27FC236}">
              <a16:creationId xmlns:a16="http://schemas.microsoft.com/office/drawing/2014/main" xmlns="" id="{5FAE7F13-1E6A-4EEE-8699-22695D84DBD3}"/>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68" name="TextovéPole 267">
          <a:extLst>
            <a:ext uri="{FF2B5EF4-FFF2-40B4-BE49-F238E27FC236}">
              <a16:creationId xmlns:a16="http://schemas.microsoft.com/office/drawing/2014/main" xmlns="" id="{DE492E3F-369E-48C6-90BD-18C3CC3C97ED}"/>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69" name="TextovéPole 268">
          <a:extLst>
            <a:ext uri="{FF2B5EF4-FFF2-40B4-BE49-F238E27FC236}">
              <a16:creationId xmlns:a16="http://schemas.microsoft.com/office/drawing/2014/main" xmlns="" id="{40D5CC29-52D0-4CB5-B16A-53A3411B97E2}"/>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70" name="TextovéPole 269">
          <a:extLst>
            <a:ext uri="{FF2B5EF4-FFF2-40B4-BE49-F238E27FC236}">
              <a16:creationId xmlns:a16="http://schemas.microsoft.com/office/drawing/2014/main" xmlns="" id="{8866C550-F93A-4304-9A23-FA565F3ED587}"/>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71" name="TextovéPole 270">
          <a:extLst>
            <a:ext uri="{FF2B5EF4-FFF2-40B4-BE49-F238E27FC236}">
              <a16:creationId xmlns:a16="http://schemas.microsoft.com/office/drawing/2014/main" xmlns="" id="{C3A3A329-04A6-48A0-AD34-40092A5C2245}"/>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72" name="TextovéPole 271">
          <a:extLst>
            <a:ext uri="{FF2B5EF4-FFF2-40B4-BE49-F238E27FC236}">
              <a16:creationId xmlns:a16="http://schemas.microsoft.com/office/drawing/2014/main" xmlns="" id="{6738CF9A-7E84-4C46-9D80-B78AF99875E5}"/>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73" name="TextovéPole 272">
          <a:extLst>
            <a:ext uri="{FF2B5EF4-FFF2-40B4-BE49-F238E27FC236}">
              <a16:creationId xmlns:a16="http://schemas.microsoft.com/office/drawing/2014/main" xmlns="" id="{7703D7F5-AF9F-43F9-8E21-15F4F13CC397}"/>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74" name="TextovéPole 273">
          <a:extLst>
            <a:ext uri="{FF2B5EF4-FFF2-40B4-BE49-F238E27FC236}">
              <a16:creationId xmlns:a16="http://schemas.microsoft.com/office/drawing/2014/main" xmlns="" id="{A50C90B7-30D0-4978-9721-81F6C5137245}"/>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75" name="TextovéPole 274">
          <a:extLst>
            <a:ext uri="{FF2B5EF4-FFF2-40B4-BE49-F238E27FC236}">
              <a16:creationId xmlns:a16="http://schemas.microsoft.com/office/drawing/2014/main" xmlns="" id="{BE0F39DE-850E-43D6-9D72-9B91691FF2A9}"/>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76" name="TextovéPole 275">
          <a:extLst>
            <a:ext uri="{FF2B5EF4-FFF2-40B4-BE49-F238E27FC236}">
              <a16:creationId xmlns:a16="http://schemas.microsoft.com/office/drawing/2014/main" xmlns="" id="{1C0D7078-EC29-4C00-AB64-F975BBF91D83}"/>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77" name="TextovéPole 276">
          <a:extLst>
            <a:ext uri="{FF2B5EF4-FFF2-40B4-BE49-F238E27FC236}">
              <a16:creationId xmlns:a16="http://schemas.microsoft.com/office/drawing/2014/main" xmlns="" id="{F8A255DD-6910-4AD6-B569-2F272B3F7642}"/>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78" name="TextovéPole 277">
          <a:extLst>
            <a:ext uri="{FF2B5EF4-FFF2-40B4-BE49-F238E27FC236}">
              <a16:creationId xmlns:a16="http://schemas.microsoft.com/office/drawing/2014/main" xmlns="" id="{5F88E08A-37C1-4A9C-AAAC-06BDDD05A705}"/>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79" name="TextovéPole 278">
          <a:extLst>
            <a:ext uri="{FF2B5EF4-FFF2-40B4-BE49-F238E27FC236}">
              <a16:creationId xmlns:a16="http://schemas.microsoft.com/office/drawing/2014/main" xmlns="" id="{44A1929C-CBAB-432F-A55A-31674F0EA9DA}"/>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80" name="TextovéPole 279">
          <a:extLst>
            <a:ext uri="{FF2B5EF4-FFF2-40B4-BE49-F238E27FC236}">
              <a16:creationId xmlns:a16="http://schemas.microsoft.com/office/drawing/2014/main" xmlns="" id="{0E6AA9E7-398A-4464-98F0-09837D8A0D88}"/>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81" name="TextovéPole 280">
          <a:extLst>
            <a:ext uri="{FF2B5EF4-FFF2-40B4-BE49-F238E27FC236}">
              <a16:creationId xmlns:a16="http://schemas.microsoft.com/office/drawing/2014/main" xmlns="" id="{FF66C623-1694-47E3-84E3-2A98AA55923F}"/>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82" name="TextovéPole 281">
          <a:extLst>
            <a:ext uri="{FF2B5EF4-FFF2-40B4-BE49-F238E27FC236}">
              <a16:creationId xmlns:a16="http://schemas.microsoft.com/office/drawing/2014/main" xmlns="" id="{A0E812E0-77F5-41F5-B6F9-D3732F3FD469}"/>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83" name="TextovéPole 282">
          <a:extLst>
            <a:ext uri="{FF2B5EF4-FFF2-40B4-BE49-F238E27FC236}">
              <a16:creationId xmlns:a16="http://schemas.microsoft.com/office/drawing/2014/main" xmlns="" id="{92B851F8-2C30-49EE-BF61-ACB60948E16A}"/>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84" name="TextovéPole 283">
          <a:extLst>
            <a:ext uri="{FF2B5EF4-FFF2-40B4-BE49-F238E27FC236}">
              <a16:creationId xmlns:a16="http://schemas.microsoft.com/office/drawing/2014/main" xmlns="" id="{F1C023B7-ADA8-4A96-9C71-B2ABD3A8974B}"/>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85" name="TextovéPole 284">
          <a:extLst>
            <a:ext uri="{FF2B5EF4-FFF2-40B4-BE49-F238E27FC236}">
              <a16:creationId xmlns:a16="http://schemas.microsoft.com/office/drawing/2014/main" xmlns="" id="{5F892CD3-BFFF-40A8-88BF-C236AB83094A}"/>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86" name="TextovéPole 285">
          <a:extLst>
            <a:ext uri="{FF2B5EF4-FFF2-40B4-BE49-F238E27FC236}">
              <a16:creationId xmlns:a16="http://schemas.microsoft.com/office/drawing/2014/main" xmlns="" id="{19388737-AC77-4515-AC37-8E0C5DF4A5F3}"/>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87" name="TextovéPole 286">
          <a:extLst>
            <a:ext uri="{FF2B5EF4-FFF2-40B4-BE49-F238E27FC236}">
              <a16:creationId xmlns:a16="http://schemas.microsoft.com/office/drawing/2014/main" xmlns="" id="{3B48BC50-D5C9-4D62-9A1A-B0199E7A86AC}"/>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88" name="TextovéPole 287">
          <a:extLst>
            <a:ext uri="{FF2B5EF4-FFF2-40B4-BE49-F238E27FC236}">
              <a16:creationId xmlns:a16="http://schemas.microsoft.com/office/drawing/2014/main" xmlns="" id="{0C7E3883-C946-489E-85D3-ED42A6D5E076}"/>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89" name="TextovéPole 288">
          <a:extLst>
            <a:ext uri="{FF2B5EF4-FFF2-40B4-BE49-F238E27FC236}">
              <a16:creationId xmlns:a16="http://schemas.microsoft.com/office/drawing/2014/main" xmlns="" id="{0D6DA5DF-7AD6-4FDA-848E-2C0707212EFD}"/>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90" name="TextovéPole 289">
          <a:extLst>
            <a:ext uri="{FF2B5EF4-FFF2-40B4-BE49-F238E27FC236}">
              <a16:creationId xmlns:a16="http://schemas.microsoft.com/office/drawing/2014/main" xmlns="" id="{8E6B7720-F80E-4530-A718-0AE66C811432}"/>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91" name="TextovéPole 290">
          <a:extLst>
            <a:ext uri="{FF2B5EF4-FFF2-40B4-BE49-F238E27FC236}">
              <a16:creationId xmlns:a16="http://schemas.microsoft.com/office/drawing/2014/main" xmlns="" id="{38149036-356D-4B24-A473-CC9204F27B5F}"/>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92" name="TextovéPole 291">
          <a:extLst>
            <a:ext uri="{FF2B5EF4-FFF2-40B4-BE49-F238E27FC236}">
              <a16:creationId xmlns:a16="http://schemas.microsoft.com/office/drawing/2014/main" xmlns="" id="{DE970EE4-F1C3-40CD-A275-3A2197406DD7}"/>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93" name="TextovéPole 292">
          <a:extLst>
            <a:ext uri="{FF2B5EF4-FFF2-40B4-BE49-F238E27FC236}">
              <a16:creationId xmlns:a16="http://schemas.microsoft.com/office/drawing/2014/main" xmlns="" id="{F6E2D7BA-ED98-42B1-AA7A-6A6052615561}"/>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294" name="TextovéPole 293">
          <a:extLst>
            <a:ext uri="{FF2B5EF4-FFF2-40B4-BE49-F238E27FC236}">
              <a16:creationId xmlns:a16="http://schemas.microsoft.com/office/drawing/2014/main" xmlns="" id="{D68566A4-BF9B-4487-8770-5EF4E7BDD325}"/>
            </a:ext>
          </a:extLst>
        </xdr:cNvPr>
        <xdr:cNvSpPr txBox="1"/>
      </xdr:nvSpPr>
      <xdr:spPr>
        <a:xfrm>
          <a:off x="2038349" y="201549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120</xdr:row>
      <xdr:rowOff>0</xdr:rowOff>
    </xdr:from>
    <xdr:ext cx="733425" cy="257174"/>
    <xdr:sp macro="" textlink="">
      <xdr:nvSpPr>
        <xdr:cNvPr id="295" name="TextovéPole 294">
          <a:extLst>
            <a:ext uri="{FF2B5EF4-FFF2-40B4-BE49-F238E27FC236}">
              <a16:creationId xmlns:a16="http://schemas.microsoft.com/office/drawing/2014/main" xmlns="" id="{00000000-0008-0000-0000-000034000000}"/>
            </a:ext>
          </a:extLst>
        </xdr:cNvPr>
        <xdr:cNvSpPr txBox="1"/>
      </xdr:nvSpPr>
      <xdr:spPr>
        <a:xfrm>
          <a:off x="2038349" y="199644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120</xdr:row>
      <xdr:rowOff>0</xdr:rowOff>
    </xdr:from>
    <xdr:ext cx="733425" cy="257174"/>
    <xdr:sp macro="" textlink="">
      <xdr:nvSpPr>
        <xdr:cNvPr id="296" name="TextovéPole 295">
          <a:extLst>
            <a:ext uri="{FF2B5EF4-FFF2-40B4-BE49-F238E27FC236}">
              <a16:creationId xmlns:a16="http://schemas.microsoft.com/office/drawing/2014/main" xmlns="" id="{00000000-0008-0000-0000-000035000000}"/>
            </a:ext>
          </a:extLst>
        </xdr:cNvPr>
        <xdr:cNvSpPr txBox="1"/>
      </xdr:nvSpPr>
      <xdr:spPr>
        <a:xfrm>
          <a:off x="2038349" y="199644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120</xdr:row>
      <xdr:rowOff>0</xdr:rowOff>
    </xdr:from>
    <xdr:ext cx="733425" cy="257174"/>
    <xdr:sp macro="" textlink="">
      <xdr:nvSpPr>
        <xdr:cNvPr id="297" name="TextovéPole 296">
          <a:extLst>
            <a:ext uri="{FF2B5EF4-FFF2-40B4-BE49-F238E27FC236}">
              <a16:creationId xmlns:a16="http://schemas.microsoft.com/office/drawing/2014/main" xmlns="" id="{00000000-0008-0000-0000-000036000000}"/>
            </a:ext>
          </a:extLst>
        </xdr:cNvPr>
        <xdr:cNvSpPr txBox="1"/>
      </xdr:nvSpPr>
      <xdr:spPr>
        <a:xfrm>
          <a:off x="2038349" y="199644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20</xdr:row>
      <xdr:rowOff>0</xdr:rowOff>
    </xdr:from>
    <xdr:ext cx="733425" cy="257174"/>
    <xdr:sp macro="" textlink="">
      <xdr:nvSpPr>
        <xdr:cNvPr id="298" name="TextovéPole 297">
          <a:extLst>
            <a:ext uri="{FF2B5EF4-FFF2-40B4-BE49-F238E27FC236}">
              <a16:creationId xmlns:a16="http://schemas.microsoft.com/office/drawing/2014/main" xmlns="" id="{E6103125-1619-4174-B6A5-6B41A15E6C88}"/>
            </a:ext>
          </a:extLst>
        </xdr:cNvPr>
        <xdr:cNvSpPr txBox="1"/>
      </xdr:nvSpPr>
      <xdr:spPr>
        <a:xfrm>
          <a:off x="2038349" y="60502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20</xdr:row>
      <xdr:rowOff>0</xdr:rowOff>
    </xdr:from>
    <xdr:ext cx="733425" cy="257174"/>
    <xdr:sp macro="" textlink="">
      <xdr:nvSpPr>
        <xdr:cNvPr id="299" name="TextovéPole 298">
          <a:extLst>
            <a:ext uri="{FF2B5EF4-FFF2-40B4-BE49-F238E27FC236}">
              <a16:creationId xmlns:a16="http://schemas.microsoft.com/office/drawing/2014/main" xmlns="" id="{2AE317E7-9C39-4A31-B99F-50BF84AAAE98}"/>
            </a:ext>
          </a:extLst>
        </xdr:cNvPr>
        <xdr:cNvSpPr txBox="1"/>
      </xdr:nvSpPr>
      <xdr:spPr>
        <a:xfrm>
          <a:off x="2038349" y="60502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20</xdr:row>
      <xdr:rowOff>0</xdr:rowOff>
    </xdr:from>
    <xdr:ext cx="733425" cy="257174"/>
    <xdr:sp macro="" textlink="">
      <xdr:nvSpPr>
        <xdr:cNvPr id="300" name="TextovéPole 299">
          <a:extLst>
            <a:ext uri="{FF2B5EF4-FFF2-40B4-BE49-F238E27FC236}">
              <a16:creationId xmlns:a16="http://schemas.microsoft.com/office/drawing/2014/main" xmlns="" id="{85D3A536-675A-40DF-A169-5AA58A26E268}"/>
            </a:ext>
          </a:extLst>
        </xdr:cNvPr>
        <xdr:cNvSpPr txBox="1"/>
      </xdr:nvSpPr>
      <xdr:spPr>
        <a:xfrm>
          <a:off x="2038349" y="60502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20</xdr:row>
      <xdr:rowOff>0</xdr:rowOff>
    </xdr:from>
    <xdr:ext cx="733425" cy="257174"/>
    <xdr:sp macro="" textlink="">
      <xdr:nvSpPr>
        <xdr:cNvPr id="301" name="TextovéPole 300">
          <a:extLst>
            <a:ext uri="{FF2B5EF4-FFF2-40B4-BE49-F238E27FC236}">
              <a16:creationId xmlns:a16="http://schemas.microsoft.com/office/drawing/2014/main" xmlns="" id="{D7A07680-D9C1-463B-B6D7-56140CAF85FC}"/>
            </a:ext>
          </a:extLst>
        </xdr:cNvPr>
        <xdr:cNvSpPr txBox="1"/>
      </xdr:nvSpPr>
      <xdr:spPr>
        <a:xfrm>
          <a:off x="2038349" y="60502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20</xdr:row>
      <xdr:rowOff>0</xdr:rowOff>
    </xdr:from>
    <xdr:ext cx="733425" cy="257174"/>
    <xdr:sp macro="" textlink="">
      <xdr:nvSpPr>
        <xdr:cNvPr id="302" name="TextovéPole 301">
          <a:extLst>
            <a:ext uri="{FF2B5EF4-FFF2-40B4-BE49-F238E27FC236}">
              <a16:creationId xmlns:a16="http://schemas.microsoft.com/office/drawing/2014/main" xmlns="" id="{9434ECCC-EE24-430E-A9AB-962EA23703E3}"/>
            </a:ext>
          </a:extLst>
        </xdr:cNvPr>
        <xdr:cNvSpPr txBox="1"/>
      </xdr:nvSpPr>
      <xdr:spPr>
        <a:xfrm>
          <a:off x="2038349" y="60502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22</xdr:row>
      <xdr:rowOff>0</xdr:rowOff>
    </xdr:from>
    <xdr:ext cx="733425" cy="257174"/>
    <xdr:sp macro="" textlink="">
      <xdr:nvSpPr>
        <xdr:cNvPr id="303" name="TextovéPole 302">
          <a:extLst>
            <a:ext uri="{FF2B5EF4-FFF2-40B4-BE49-F238E27FC236}">
              <a16:creationId xmlns:a16="http://schemas.microsoft.com/office/drawing/2014/main" xmlns="" id="{E6103125-1619-4174-B6A5-6B41A15E6C88}"/>
            </a:ext>
          </a:extLst>
        </xdr:cNvPr>
        <xdr:cNvSpPr txBox="1"/>
      </xdr:nvSpPr>
      <xdr:spPr>
        <a:xfrm>
          <a:off x="2038349" y="41300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22</xdr:row>
      <xdr:rowOff>0</xdr:rowOff>
    </xdr:from>
    <xdr:ext cx="733425" cy="257174"/>
    <xdr:sp macro="" textlink="">
      <xdr:nvSpPr>
        <xdr:cNvPr id="304" name="TextovéPole 303">
          <a:extLst>
            <a:ext uri="{FF2B5EF4-FFF2-40B4-BE49-F238E27FC236}">
              <a16:creationId xmlns:a16="http://schemas.microsoft.com/office/drawing/2014/main" xmlns="" id="{2AE317E7-9C39-4A31-B99F-50BF84AAAE98}"/>
            </a:ext>
          </a:extLst>
        </xdr:cNvPr>
        <xdr:cNvSpPr txBox="1"/>
      </xdr:nvSpPr>
      <xdr:spPr>
        <a:xfrm>
          <a:off x="2038349" y="41300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22</xdr:row>
      <xdr:rowOff>0</xdr:rowOff>
    </xdr:from>
    <xdr:ext cx="733425" cy="257174"/>
    <xdr:sp macro="" textlink="">
      <xdr:nvSpPr>
        <xdr:cNvPr id="305" name="TextovéPole 304">
          <a:extLst>
            <a:ext uri="{FF2B5EF4-FFF2-40B4-BE49-F238E27FC236}">
              <a16:creationId xmlns:a16="http://schemas.microsoft.com/office/drawing/2014/main" xmlns="" id="{85D3A536-675A-40DF-A169-5AA58A26E268}"/>
            </a:ext>
          </a:extLst>
        </xdr:cNvPr>
        <xdr:cNvSpPr txBox="1"/>
      </xdr:nvSpPr>
      <xdr:spPr>
        <a:xfrm>
          <a:off x="2038349" y="41300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22</xdr:row>
      <xdr:rowOff>0</xdr:rowOff>
    </xdr:from>
    <xdr:ext cx="733425" cy="257174"/>
    <xdr:sp macro="" textlink="">
      <xdr:nvSpPr>
        <xdr:cNvPr id="306" name="TextovéPole 305">
          <a:extLst>
            <a:ext uri="{FF2B5EF4-FFF2-40B4-BE49-F238E27FC236}">
              <a16:creationId xmlns:a16="http://schemas.microsoft.com/office/drawing/2014/main" xmlns="" id="{D7A07680-D9C1-463B-B6D7-56140CAF85FC}"/>
            </a:ext>
          </a:extLst>
        </xdr:cNvPr>
        <xdr:cNvSpPr txBox="1"/>
      </xdr:nvSpPr>
      <xdr:spPr>
        <a:xfrm>
          <a:off x="2038349" y="41300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22</xdr:row>
      <xdr:rowOff>0</xdr:rowOff>
    </xdr:from>
    <xdr:ext cx="733425" cy="257174"/>
    <xdr:sp macro="" textlink="">
      <xdr:nvSpPr>
        <xdr:cNvPr id="307" name="TextovéPole 306">
          <a:extLst>
            <a:ext uri="{FF2B5EF4-FFF2-40B4-BE49-F238E27FC236}">
              <a16:creationId xmlns:a16="http://schemas.microsoft.com/office/drawing/2014/main" xmlns="" id="{9434ECCC-EE24-430E-A9AB-962EA23703E3}"/>
            </a:ext>
          </a:extLst>
        </xdr:cNvPr>
        <xdr:cNvSpPr txBox="1"/>
      </xdr:nvSpPr>
      <xdr:spPr>
        <a:xfrm>
          <a:off x="2038349" y="41300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31</xdr:row>
      <xdr:rowOff>0</xdr:rowOff>
    </xdr:from>
    <xdr:ext cx="733425" cy="257174"/>
    <xdr:sp macro="" textlink="">
      <xdr:nvSpPr>
        <xdr:cNvPr id="308" name="TextovéPole 307">
          <a:extLst>
            <a:ext uri="{FF2B5EF4-FFF2-40B4-BE49-F238E27FC236}">
              <a16:creationId xmlns:a16="http://schemas.microsoft.com/office/drawing/2014/main" xmlns="" id="{E6103125-1619-4174-B6A5-6B41A15E6C88}"/>
            </a:ext>
          </a:extLst>
        </xdr:cNvPr>
        <xdr:cNvSpPr txBox="1"/>
      </xdr:nvSpPr>
      <xdr:spPr>
        <a:xfrm>
          <a:off x="2038349" y="4541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31</xdr:row>
      <xdr:rowOff>0</xdr:rowOff>
    </xdr:from>
    <xdr:ext cx="733425" cy="257174"/>
    <xdr:sp macro="" textlink="">
      <xdr:nvSpPr>
        <xdr:cNvPr id="309" name="TextovéPole 308">
          <a:extLst>
            <a:ext uri="{FF2B5EF4-FFF2-40B4-BE49-F238E27FC236}">
              <a16:creationId xmlns:a16="http://schemas.microsoft.com/office/drawing/2014/main" xmlns="" id="{2AE317E7-9C39-4A31-B99F-50BF84AAAE98}"/>
            </a:ext>
          </a:extLst>
        </xdr:cNvPr>
        <xdr:cNvSpPr txBox="1"/>
      </xdr:nvSpPr>
      <xdr:spPr>
        <a:xfrm>
          <a:off x="2038349" y="4541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31</xdr:row>
      <xdr:rowOff>0</xdr:rowOff>
    </xdr:from>
    <xdr:ext cx="733425" cy="257174"/>
    <xdr:sp macro="" textlink="">
      <xdr:nvSpPr>
        <xdr:cNvPr id="310" name="TextovéPole 309">
          <a:extLst>
            <a:ext uri="{FF2B5EF4-FFF2-40B4-BE49-F238E27FC236}">
              <a16:creationId xmlns:a16="http://schemas.microsoft.com/office/drawing/2014/main" xmlns="" id="{85D3A536-675A-40DF-A169-5AA58A26E268}"/>
            </a:ext>
          </a:extLst>
        </xdr:cNvPr>
        <xdr:cNvSpPr txBox="1"/>
      </xdr:nvSpPr>
      <xdr:spPr>
        <a:xfrm>
          <a:off x="2038349" y="4541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31</xdr:row>
      <xdr:rowOff>0</xdr:rowOff>
    </xdr:from>
    <xdr:ext cx="733425" cy="257174"/>
    <xdr:sp macro="" textlink="">
      <xdr:nvSpPr>
        <xdr:cNvPr id="311" name="TextovéPole 310">
          <a:extLst>
            <a:ext uri="{FF2B5EF4-FFF2-40B4-BE49-F238E27FC236}">
              <a16:creationId xmlns:a16="http://schemas.microsoft.com/office/drawing/2014/main" xmlns="" id="{D7A07680-D9C1-463B-B6D7-56140CAF85FC}"/>
            </a:ext>
          </a:extLst>
        </xdr:cNvPr>
        <xdr:cNvSpPr txBox="1"/>
      </xdr:nvSpPr>
      <xdr:spPr>
        <a:xfrm>
          <a:off x="2038349" y="4541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31</xdr:row>
      <xdr:rowOff>0</xdr:rowOff>
    </xdr:from>
    <xdr:ext cx="733425" cy="257174"/>
    <xdr:sp macro="" textlink="">
      <xdr:nvSpPr>
        <xdr:cNvPr id="312" name="TextovéPole 311">
          <a:extLst>
            <a:ext uri="{FF2B5EF4-FFF2-40B4-BE49-F238E27FC236}">
              <a16:creationId xmlns:a16="http://schemas.microsoft.com/office/drawing/2014/main" xmlns="" id="{9434ECCC-EE24-430E-A9AB-962EA23703E3}"/>
            </a:ext>
          </a:extLst>
        </xdr:cNvPr>
        <xdr:cNvSpPr txBox="1"/>
      </xdr:nvSpPr>
      <xdr:spPr>
        <a:xfrm>
          <a:off x="2038349" y="4541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313" name="TextovéPole 312">
          <a:extLst>
            <a:ext uri="{FF2B5EF4-FFF2-40B4-BE49-F238E27FC236}">
              <a16:creationId xmlns:a16="http://schemas.microsoft.com/office/drawing/2014/main" xmlns="" id="{00000000-0008-0000-0000-000034000000}"/>
            </a:ext>
          </a:extLst>
        </xdr:cNvPr>
        <xdr:cNvSpPr txBox="1"/>
      </xdr:nvSpPr>
      <xdr:spPr>
        <a:xfrm>
          <a:off x="2038349" y="21115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314" name="TextovéPole 313">
          <a:extLst>
            <a:ext uri="{FF2B5EF4-FFF2-40B4-BE49-F238E27FC236}">
              <a16:creationId xmlns:a16="http://schemas.microsoft.com/office/drawing/2014/main" xmlns="" id="{00000000-0008-0000-0000-000035000000}"/>
            </a:ext>
          </a:extLst>
        </xdr:cNvPr>
        <xdr:cNvSpPr txBox="1"/>
      </xdr:nvSpPr>
      <xdr:spPr>
        <a:xfrm>
          <a:off x="2038349" y="21115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83</xdr:row>
      <xdr:rowOff>0</xdr:rowOff>
    </xdr:from>
    <xdr:ext cx="733425" cy="257174"/>
    <xdr:sp macro="" textlink="">
      <xdr:nvSpPr>
        <xdr:cNvPr id="315" name="TextovéPole 314">
          <a:extLst>
            <a:ext uri="{FF2B5EF4-FFF2-40B4-BE49-F238E27FC236}">
              <a16:creationId xmlns:a16="http://schemas.microsoft.com/office/drawing/2014/main" xmlns="" id="{00000000-0008-0000-0000-000036000000}"/>
            </a:ext>
          </a:extLst>
        </xdr:cNvPr>
        <xdr:cNvSpPr txBox="1"/>
      </xdr:nvSpPr>
      <xdr:spPr>
        <a:xfrm>
          <a:off x="2038349" y="21115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316" name="TextovéPole 315">
          <a:extLst>
            <a:ext uri="{FF2B5EF4-FFF2-40B4-BE49-F238E27FC236}">
              <a16:creationId xmlns:a16="http://schemas.microsoft.com/office/drawing/2014/main" xmlns="" id="{00000000-0008-0000-0000-000034000000}"/>
            </a:ext>
          </a:extLst>
        </xdr:cNvPr>
        <xdr:cNvSpPr txBox="1"/>
      </xdr:nvSpPr>
      <xdr:spPr>
        <a:xfrm>
          <a:off x="2038349" y="300761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317" name="TextovéPole 316">
          <a:extLst>
            <a:ext uri="{FF2B5EF4-FFF2-40B4-BE49-F238E27FC236}">
              <a16:creationId xmlns:a16="http://schemas.microsoft.com/office/drawing/2014/main" xmlns="" id="{00000000-0008-0000-0000-000035000000}"/>
            </a:ext>
          </a:extLst>
        </xdr:cNvPr>
        <xdr:cNvSpPr txBox="1"/>
      </xdr:nvSpPr>
      <xdr:spPr>
        <a:xfrm>
          <a:off x="2038349" y="300761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318" name="TextovéPole 317">
          <a:extLst>
            <a:ext uri="{FF2B5EF4-FFF2-40B4-BE49-F238E27FC236}">
              <a16:creationId xmlns:a16="http://schemas.microsoft.com/office/drawing/2014/main" xmlns="" id="{00000000-0008-0000-0000-000036000000}"/>
            </a:ext>
          </a:extLst>
        </xdr:cNvPr>
        <xdr:cNvSpPr txBox="1"/>
      </xdr:nvSpPr>
      <xdr:spPr>
        <a:xfrm>
          <a:off x="2038349" y="300761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19" name="TextovéPole 318">
          <a:extLst>
            <a:ext uri="{FF2B5EF4-FFF2-40B4-BE49-F238E27FC236}">
              <a16:creationId xmlns:a16="http://schemas.microsoft.com/office/drawing/2014/main" xmlns="" id="{00000000-0008-0000-0000-000007000000}"/>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20" name="TextovéPole 319">
          <a:extLst>
            <a:ext uri="{FF2B5EF4-FFF2-40B4-BE49-F238E27FC236}">
              <a16:creationId xmlns:a16="http://schemas.microsoft.com/office/drawing/2014/main" xmlns="" id="{00000000-0008-0000-0000-00000C000000}"/>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21" name="TextovéPole 320">
          <a:extLst>
            <a:ext uri="{FF2B5EF4-FFF2-40B4-BE49-F238E27FC236}">
              <a16:creationId xmlns:a16="http://schemas.microsoft.com/office/drawing/2014/main" xmlns="" id="{00000000-0008-0000-0000-000018000000}"/>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22" name="TextovéPole 321">
          <a:extLst>
            <a:ext uri="{FF2B5EF4-FFF2-40B4-BE49-F238E27FC236}">
              <a16:creationId xmlns:a16="http://schemas.microsoft.com/office/drawing/2014/main" xmlns="" id="{00000000-0008-0000-0000-000019000000}"/>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23" name="TextovéPole 322">
          <a:extLst>
            <a:ext uri="{FF2B5EF4-FFF2-40B4-BE49-F238E27FC236}">
              <a16:creationId xmlns:a16="http://schemas.microsoft.com/office/drawing/2014/main" xmlns="" id="{7F15EB23-7523-47BD-89B2-B09BB930B368}"/>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24" name="TextovéPole 323">
          <a:extLst>
            <a:ext uri="{FF2B5EF4-FFF2-40B4-BE49-F238E27FC236}">
              <a16:creationId xmlns:a16="http://schemas.microsoft.com/office/drawing/2014/main" xmlns="" id="{3FF7A672-5E03-41EE-83A9-FF8A7098A754}"/>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25" name="TextovéPole 324">
          <a:extLst>
            <a:ext uri="{FF2B5EF4-FFF2-40B4-BE49-F238E27FC236}">
              <a16:creationId xmlns:a16="http://schemas.microsoft.com/office/drawing/2014/main" xmlns="" id="{7E060818-9BCE-4860-9815-4A96D71B1618}"/>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26" name="TextovéPole 325">
          <a:extLst>
            <a:ext uri="{FF2B5EF4-FFF2-40B4-BE49-F238E27FC236}">
              <a16:creationId xmlns:a16="http://schemas.microsoft.com/office/drawing/2014/main" xmlns="" id="{628596D1-7623-4154-8D43-D238DE1078F9}"/>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27" name="TextovéPole 326">
          <a:extLst>
            <a:ext uri="{FF2B5EF4-FFF2-40B4-BE49-F238E27FC236}">
              <a16:creationId xmlns:a16="http://schemas.microsoft.com/office/drawing/2014/main" xmlns="" id="{05AEE6FC-F3B0-4D51-865A-3FBC5AEAB682}"/>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28" name="TextovéPole 327">
          <a:extLst>
            <a:ext uri="{FF2B5EF4-FFF2-40B4-BE49-F238E27FC236}">
              <a16:creationId xmlns:a16="http://schemas.microsoft.com/office/drawing/2014/main" xmlns="" id="{863EC161-0EE8-46B8-A8CD-E9F51733F373}"/>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29" name="TextovéPole 328">
          <a:extLst>
            <a:ext uri="{FF2B5EF4-FFF2-40B4-BE49-F238E27FC236}">
              <a16:creationId xmlns:a16="http://schemas.microsoft.com/office/drawing/2014/main" xmlns="" id="{C8A031A3-C456-4F2F-B72A-81E71967C831}"/>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30" name="TextovéPole 329">
          <a:extLst>
            <a:ext uri="{FF2B5EF4-FFF2-40B4-BE49-F238E27FC236}">
              <a16:creationId xmlns:a16="http://schemas.microsoft.com/office/drawing/2014/main" xmlns="" id="{D3411632-F23C-42A4-99B6-442C5BA7EACF}"/>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31" name="TextovéPole 330">
          <a:extLst>
            <a:ext uri="{FF2B5EF4-FFF2-40B4-BE49-F238E27FC236}">
              <a16:creationId xmlns:a16="http://schemas.microsoft.com/office/drawing/2014/main" xmlns="" id="{9D9F152B-F780-4450-A902-3335193995E6}"/>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32" name="TextovéPole 331">
          <a:extLst>
            <a:ext uri="{FF2B5EF4-FFF2-40B4-BE49-F238E27FC236}">
              <a16:creationId xmlns:a16="http://schemas.microsoft.com/office/drawing/2014/main" xmlns="" id="{00000000-0008-0000-0000-000007000000}"/>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33" name="TextovéPole 332">
          <a:extLst>
            <a:ext uri="{FF2B5EF4-FFF2-40B4-BE49-F238E27FC236}">
              <a16:creationId xmlns:a16="http://schemas.microsoft.com/office/drawing/2014/main" xmlns="" id="{00000000-0008-0000-0000-00000C000000}"/>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34" name="TextovéPole 333">
          <a:extLst>
            <a:ext uri="{FF2B5EF4-FFF2-40B4-BE49-F238E27FC236}">
              <a16:creationId xmlns:a16="http://schemas.microsoft.com/office/drawing/2014/main" xmlns="" id="{00000000-0008-0000-0000-000018000000}"/>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51</xdr:row>
      <xdr:rowOff>0</xdr:rowOff>
    </xdr:from>
    <xdr:ext cx="733425" cy="257174"/>
    <xdr:sp macro="" textlink="">
      <xdr:nvSpPr>
        <xdr:cNvPr id="335" name="TextovéPole 334">
          <a:extLst>
            <a:ext uri="{FF2B5EF4-FFF2-40B4-BE49-F238E27FC236}">
              <a16:creationId xmlns:a16="http://schemas.microsoft.com/office/drawing/2014/main" xmlns="" id="{00000000-0008-0000-0000-000019000000}"/>
            </a:ext>
          </a:extLst>
        </xdr:cNvPr>
        <xdr:cNvSpPr txBox="1"/>
      </xdr:nvSpPr>
      <xdr:spPr>
        <a:xfrm>
          <a:off x="2038349" y="6637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30</xdr:row>
      <xdr:rowOff>0</xdr:rowOff>
    </xdr:from>
    <xdr:ext cx="733425" cy="257174"/>
    <xdr:sp macro="" textlink="">
      <xdr:nvSpPr>
        <xdr:cNvPr id="336" name="TextovéPole 335">
          <a:extLst>
            <a:ext uri="{FF2B5EF4-FFF2-40B4-BE49-F238E27FC236}">
              <a16:creationId xmlns:a16="http://schemas.microsoft.com/office/drawing/2014/main" xmlns="" id="{E6103125-1619-4174-B6A5-6B41A15E6C88}"/>
            </a:ext>
          </a:extLst>
        </xdr:cNvPr>
        <xdr:cNvSpPr txBox="1"/>
      </xdr:nvSpPr>
      <xdr:spPr>
        <a:xfrm>
          <a:off x="2038349" y="6446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30</xdr:row>
      <xdr:rowOff>0</xdr:rowOff>
    </xdr:from>
    <xdr:ext cx="733425" cy="257174"/>
    <xdr:sp macro="" textlink="">
      <xdr:nvSpPr>
        <xdr:cNvPr id="337" name="TextovéPole 336">
          <a:extLst>
            <a:ext uri="{FF2B5EF4-FFF2-40B4-BE49-F238E27FC236}">
              <a16:creationId xmlns:a16="http://schemas.microsoft.com/office/drawing/2014/main" xmlns="" id="{2AE317E7-9C39-4A31-B99F-50BF84AAAE98}"/>
            </a:ext>
          </a:extLst>
        </xdr:cNvPr>
        <xdr:cNvSpPr txBox="1"/>
      </xdr:nvSpPr>
      <xdr:spPr>
        <a:xfrm>
          <a:off x="2038349" y="6446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30</xdr:row>
      <xdr:rowOff>0</xdr:rowOff>
    </xdr:from>
    <xdr:ext cx="733425" cy="257174"/>
    <xdr:sp macro="" textlink="">
      <xdr:nvSpPr>
        <xdr:cNvPr id="338" name="TextovéPole 337">
          <a:extLst>
            <a:ext uri="{FF2B5EF4-FFF2-40B4-BE49-F238E27FC236}">
              <a16:creationId xmlns:a16="http://schemas.microsoft.com/office/drawing/2014/main" xmlns="" id="{85D3A536-675A-40DF-A169-5AA58A26E268}"/>
            </a:ext>
          </a:extLst>
        </xdr:cNvPr>
        <xdr:cNvSpPr txBox="1"/>
      </xdr:nvSpPr>
      <xdr:spPr>
        <a:xfrm>
          <a:off x="2038349" y="6446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30</xdr:row>
      <xdr:rowOff>0</xdr:rowOff>
    </xdr:from>
    <xdr:ext cx="733425" cy="257174"/>
    <xdr:sp macro="" textlink="">
      <xdr:nvSpPr>
        <xdr:cNvPr id="339" name="TextovéPole 338">
          <a:extLst>
            <a:ext uri="{FF2B5EF4-FFF2-40B4-BE49-F238E27FC236}">
              <a16:creationId xmlns:a16="http://schemas.microsoft.com/office/drawing/2014/main" xmlns="" id="{D7A07680-D9C1-463B-B6D7-56140CAF85FC}"/>
            </a:ext>
          </a:extLst>
        </xdr:cNvPr>
        <xdr:cNvSpPr txBox="1"/>
      </xdr:nvSpPr>
      <xdr:spPr>
        <a:xfrm>
          <a:off x="2038349" y="6446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30</xdr:row>
      <xdr:rowOff>0</xdr:rowOff>
    </xdr:from>
    <xdr:ext cx="733425" cy="257174"/>
    <xdr:sp macro="" textlink="">
      <xdr:nvSpPr>
        <xdr:cNvPr id="340" name="TextovéPole 339">
          <a:extLst>
            <a:ext uri="{FF2B5EF4-FFF2-40B4-BE49-F238E27FC236}">
              <a16:creationId xmlns:a16="http://schemas.microsoft.com/office/drawing/2014/main" xmlns="" id="{9434ECCC-EE24-430E-A9AB-962EA23703E3}"/>
            </a:ext>
          </a:extLst>
        </xdr:cNvPr>
        <xdr:cNvSpPr txBox="1"/>
      </xdr:nvSpPr>
      <xdr:spPr>
        <a:xfrm>
          <a:off x="2038349" y="64465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33</xdr:row>
      <xdr:rowOff>0</xdr:rowOff>
    </xdr:from>
    <xdr:ext cx="733425" cy="257174"/>
    <xdr:sp macro="" textlink="">
      <xdr:nvSpPr>
        <xdr:cNvPr id="341" name="TextovéPole 340">
          <a:extLst>
            <a:ext uri="{FF2B5EF4-FFF2-40B4-BE49-F238E27FC236}">
              <a16:creationId xmlns:a16="http://schemas.microsoft.com/office/drawing/2014/main" xmlns="" id="{E6103125-1619-4174-B6A5-6B41A15E6C88}"/>
            </a:ext>
          </a:extLst>
        </xdr:cNvPr>
        <xdr:cNvSpPr txBox="1"/>
      </xdr:nvSpPr>
      <xdr:spPr>
        <a:xfrm>
          <a:off x="2038349" y="6256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33</xdr:row>
      <xdr:rowOff>0</xdr:rowOff>
    </xdr:from>
    <xdr:ext cx="733425" cy="257174"/>
    <xdr:sp macro="" textlink="">
      <xdr:nvSpPr>
        <xdr:cNvPr id="342" name="TextovéPole 341">
          <a:extLst>
            <a:ext uri="{FF2B5EF4-FFF2-40B4-BE49-F238E27FC236}">
              <a16:creationId xmlns:a16="http://schemas.microsoft.com/office/drawing/2014/main" xmlns="" id="{2AE317E7-9C39-4A31-B99F-50BF84AAAE98}"/>
            </a:ext>
          </a:extLst>
        </xdr:cNvPr>
        <xdr:cNvSpPr txBox="1"/>
      </xdr:nvSpPr>
      <xdr:spPr>
        <a:xfrm>
          <a:off x="2038349" y="6256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33</xdr:row>
      <xdr:rowOff>0</xdr:rowOff>
    </xdr:from>
    <xdr:ext cx="733425" cy="257174"/>
    <xdr:sp macro="" textlink="">
      <xdr:nvSpPr>
        <xdr:cNvPr id="343" name="TextovéPole 342">
          <a:extLst>
            <a:ext uri="{FF2B5EF4-FFF2-40B4-BE49-F238E27FC236}">
              <a16:creationId xmlns:a16="http://schemas.microsoft.com/office/drawing/2014/main" xmlns="" id="{85D3A536-675A-40DF-A169-5AA58A26E268}"/>
            </a:ext>
          </a:extLst>
        </xdr:cNvPr>
        <xdr:cNvSpPr txBox="1"/>
      </xdr:nvSpPr>
      <xdr:spPr>
        <a:xfrm>
          <a:off x="2038349" y="6256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33</xdr:row>
      <xdr:rowOff>0</xdr:rowOff>
    </xdr:from>
    <xdr:ext cx="733425" cy="257174"/>
    <xdr:sp macro="" textlink="">
      <xdr:nvSpPr>
        <xdr:cNvPr id="344" name="TextovéPole 343">
          <a:extLst>
            <a:ext uri="{FF2B5EF4-FFF2-40B4-BE49-F238E27FC236}">
              <a16:creationId xmlns:a16="http://schemas.microsoft.com/office/drawing/2014/main" xmlns="" id="{D7A07680-D9C1-463B-B6D7-56140CAF85FC}"/>
            </a:ext>
          </a:extLst>
        </xdr:cNvPr>
        <xdr:cNvSpPr txBox="1"/>
      </xdr:nvSpPr>
      <xdr:spPr>
        <a:xfrm>
          <a:off x="2038349" y="6256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33</xdr:row>
      <xdr:rowOff>0</xdr:rowOff>
    </xdr:from>
    <xdr:ext cx="733425" cy="257174"/>
    <xdr:sp macro="" textlink="">
      <xdr:nvSpPr>
        <xdr:cNvPr id="345" name="TextovéPole 344">
          <a:extLst>
            <a:ext uri="{FF2B5EF4-FFF2-40B4-BE49-F238E27FC236}">
              <a16:creationId xmlns:a16="http://schemas.microsoft.com/office/drawing/2014/main" xmlns="" id="{9434ECCC-EE24-430E-A9AB-962EA23703E3}"/>
            </a:ext>
          </a:extLst>
        </xdr:cNvPr>
        <xdr:cNvSpPr txBox="1"/>
      </xdr:nvSpPr>
      <xdr:spPr>
        <a:xfrm>
          <a:off x="2038349" y="62560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50</xdr:row>
      <xdr:rowOff>0</xdr:rowOff>
    </xdr:from>
    <xdr:ext cx="733425" cy="257174"/>
    <xdr:sp macro="" textlink="">
      <xdr:nvSpPr>
        <xdr:cNvPr id="346" name="TextovéPole 345">
          <a:extLst>
            <a:ext uri="{FF2B5EF4-FFF2-40B4-BE49-F238E27FC236}">
              <a16:creationId xmlns:a16="http://schemas.microsoft.com/office/drawing/2014/main" xmlns="" id="{975DC79A-1944-4963-AC4D-9649428B5063}"/>
            </a:ext>
          </a:extLst>
        </xdr:cNvPr>
        <xdr:cNvSpPr txBox="1"/>
      </xdr:nvSpPr>
      <xdr:spPr>
        <a:xfrm>
          <a:off x="2038349" y="116890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50</xdr:row>
      <xdr:rowOff>0</xdr:rowOff>
    </xdr:from>
    <xdr:ext cx="733425" cy="257174"/>
    <xdr:sp macro="" textlink="">
      <xdr:nvSpPr>
        <xdr:cNvPr id="347" name="TextovéPole 346">
          <a:extLst>
            <a:ext uri="{FF2B5EF4-FFF2-40B4-BE49-F238E27FC236}">
              <a16:creationId xmlns:a16="http://schemas.microsoft.com/office/drawing/2014/main" xmlns="" id="{235FD831-8E70-41C9-95A1-93BF9F27E77E}"/>
            </a:ext>
          </a:extLst>
        </xdr:cNvPr>
        <xdr:cNvSpPr txBox="1"/>
      </xdr:nvSpPr>
      <xdr:spPr>
        <a:xfrm>
          <a:off x="2038349" y="116890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50</xdr:row>
      <xdr:rowOff>0</xdr:rowOff>
    </xdr:from>
    <xdr:ext cx="733425" cy="257174"/>
    <xdr:sp macro="" textlink="">
      <xdr:nvSpPr>
        <xdr:cNvPr id="348" name="TextovéPole 347">
          <a:extLst>
            <a:ext uri="{FF2B5EF4-FFF2-40B4-BE49-F238E27FC236}">
              <a16:creationId xmlns:a16="http://schemas.microsoft.com/office/drawing/2014/main" xmlns="" id="{519B85FB-B5B8-4ACD-8494-63599B352057}"/>
            </a:ext>
          </a:extLst>
        </xdr:cNvPr>
        <xdr:cNvSpPr txBox="1"/>
      </xdr:nvSpPr>
      <xdr:spPr>
        <a:xfrm>
          <a:off x="2038349" y="116890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50</xdr:row>
      <xdr:rowOff>0</xdr:rowOff>
    </xdr:from>
    <xdr:ext cx="733425" cy="257174"/>
    <xdr:sp macro="" textlink="">
      <xdr:nvSpPr>
        <xdr:cNvPr id="349" name="TextovéPole 348">
          <a:extLst>
            <a:ext uri="{FF2B5EF4-FFF2-40B4-BE49-F238E27FC236}">
              <a16:creationId xmlns:a16="http://schemas.microsoft.com/office/drawing/2014/main" xmlns="" id="{30DE836B-54D1-4015-B956-0DAF9FDD229B}"/>
            </a:ext>
          </a:extLst>
        </xdr:cNvPr>
        <xdr:cNvSpPr txBox="1"/>
      </xdr:nvSpPr>
      <xdr:spPr>
        <a:xfrm>
          <a:off x="2038349" y="116890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50</xdr:row>
      <xdr:rowOff>0</xdr:rowOff>
    </xdr:from>
    <xdr:ext cx="733425" cy="257174"/>
    <xdr:sp macro="" textlink="">
      <xdr:nvSpPr>
        <xdr:cNvPr id="350" name="TextovéPole 349">
          <a:extLst>
            <a:ext uri="{FF2B5EF4-FFF2-40B4-BE49-F238E27FC236}">
              <a16:creationId xmlns:a16="http://schemas.microsoft.com/office/drawing/2014/main" xmlns="" id="{21D5CFC4-47C6-4D0C-8144-DFDFBC572753}"/>
            </a:ext>
          </a:extLst>
        </xdr:cNvPr>
        <xdr:cNvSpPr txBox="1"/>
      </xdr:nvSpPr>
      <xdr:spPr>
        <a:xfrm>
          <a:off x="2038349" y="116890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50</xdr:row>
      <xdr:rowOff>0</xdr:rowOff>
    </xdr:from>
    <xdr:ext cx="733425" cy="257174"/>
    <xdr:sp macro="" textlink="">
      <xdr:nvSpPr>
        <xdr:cNvPr id="351" name="TextovéPole 350">
          <a:extLst>
            <a:ext uri="{FF2B5EF4-FFF2-40B4-BE49-F238E27FC236}">
              <a16:creationId xmlns:a16="http://schemas.microsoft.com/office/drawing/2014/main" xmlns="" id="{DF527753-313F-4491-9303-E6EBEA3F5786}"/>
            </a:ext>
          </a:extLst>
        </xdr:cNvPr>
        <xdr:cNvSpPr txBox="1"/>
      </xdr:nvSpPr>
      <xdr:spPr>
        <a:xfrm>
          <a:off x="2038349" y="116890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50</xdr:row>
      <xdr:rowOff>0</xdr:rowOff>
    </xdr:from>
    <xdr:ext cx="733425" cy="257174"/>
    <xdr:sp macro="" textlink="">
      <xdr:nvSpPr>
        <xdr:cNvPr id="352" name="TextovéPole 351">
          <a:extLst>
            <a:ext uri="{FF2B5EF4-FFF2-40B4-BE49-F238E27FC236}">
              <a16:creationId xmlns:a16="http://schemas.microsoft.com/office/drawing/2014/main" xmlns="" id="{98ED2DEC-12D4-4121-92D1-A7694613AEBD}"/>
            </a:ext>
          </a:extLst>
        </xdr:cNvPr>
        <xdr:cNvSpPr txBox="1"/>
      </xdr:nvSpPr>
      <xdr:spPr>
        <a:xfrm>
          <a:off x="2038349" y="116890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50</xdr:row>
      <xdr:rowOff>0</xdr:rowOff>
    </xdr:from>
    <xdr:ext cx="733425" cy="257174"/>
    <xdr:sp macro="" textlink="">
      <xdr:nvSpPr>
        <xdr:cNvPr id="353" name="TextovéPole 352">
          <a:extLst>
            <a:ext uri="{FF2B5EF4-FFF2-40B4-BE49-F238E27FC236}">
              <a16:creationId xmlns:a16="http://schemas.microsoft.com/office/drawing/2014/main" xmlns="" id="{93414EEF-82DF-46DD-A3BA-37A5ED5EFAFD}"/>
            </a:ext>
          </a:extLst>
        </xdr:cNvPr>
        <xdr:cNvSpPr txBox="1"/>
      </xdr:nvSpPr>
      <xdr:spPr>
        <a:xfrm>
          <a:off x="2038349" y="116890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50</xdr:row>
      <xdr:rowOff>0</xdr:rowOff>
    </xdr:from>
    <xdr:ext cx="733425" cy="257174"/>
    <xdr:sp macro="" textlink="">
      <xdr:nvSpPr>
        <xdr:cNvPr id="354" name="TextovéPole 353">
          <a:extLst>
            <a:ext uri="{FF2B5EF4-FFF2-40B4-BE49-F238E27FC236}">
              <a16:creationId xmlns:a16="http://schemas.microsoft.com/office/drawing/2014/main" xmlns="" id="{02D35464-FAF4-4A4D-96C7-B4C45B54B775}"/>
            </a:ext>
          </a:extLst>
        </xdr:cNvPr>
        <xdr:cNvSpPr txBox="1"/>
      </xdr:nvSpPr>
      <xdr:spPr>
        <a:xfrm>
          <a:off x="2038349" y="1168908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55</xdr:row>
      <xdr:rowOff>0</xdr:rowOff>
    </xdr:from>
    <xdr:ext cx="733425" cy="257174"/>
    <xdr:sp macro="" textlink="">
      <xdr:nvSpPr>
        <xdr:cNvPr id="355" name="TextovéPole 354">
          <a:extLst>
            <a:ext uri="{FF2B5EF4-FFF2-40B4-BE49-F238E27FC236}">
              <a16:creationId xmlns:a16="http://schemas.microsoft.com/office/drawing/2014/main" xmlns="" id="{975DC79A-1944-4963-AC4D-9649428B5063}"/>
            </a:ext>
          </a:extLst>
        </xdr:cNvPr>
        <xdr:cNvSpPr txBox="1"/>
      </xdr:nvSpPr>
      <xdr:spPr>
        <a:xfrm>
          <a:off x="2038349" y="118948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55</xdr:row>
      <xdr:rowOff>0</xdr:rowOff>
    </xdr:from>
    <xdr:ext cx="733425" cy="257174"/>
    <xdr:sp macro="" textlink="">
      <xdr:nvSpPr>
        <xdr:cNvPr id="356" name="TextovéPole 355">
          <a:extLst>
            <a:ext uri="{FF2B5EF4-FFF2-40B4-BE49-F238E27FC236}">
              <a16:creationId xmlns:a16="http://schemas.microsoft.com/office/drawing/2014/main" xmlns="" id="{235FD831-8E70-41C9-95A1-93BF9F27E77E}"/>
            </a:ext>
          </a:extLst>
        </xdr:cNvPr>
        <xdr:cNvSpPr txBox="1"/>
      </xdr:nvSpPr>
      <xdr:spPr>
        <a:xfrm>
          <a:off x="2038349" y="118948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55</xdr:row>
      <xdr:rowOff>0</xdr:rowOff>
    </xdr:from>
    <xdr:ext cx="733425" cy="257174"/>
    <xdr:sp macro="" textlink="">
      <xdr:nvSpPr>
        <xdr:cNvPr id="357" name="TextovéPole 356">
          <a:extLst>
            <a:ext uri="{FF2B5EF4-FFF2-40B4-BE49-F238E27FC236}">
              <a16:creationId xmlns:a16="http://schemas.microsoft.com/office/drawing/2014/main" xmlns="" id="{519B85FB-B5B8-4ACD-8494-63599B352057}"/>
            </a:ext>
          </a:extLst>
        </xdr:cNvPr>
        <xdr:cNvSpPr txBox="1"/>
      </xdr:nvSpPr>
      <xdr:spPr>
        <a:xfrm>
          <a:off x="2038349" y="118948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55</xdr:row>
      <xdr:rowOff>0</xdr:rowOff>
    </xdr:from>
    <xdr:ext cx="733425" cy="257174"/>
    <xdr:sp macro="" textlink="">
      <xdr:nvSpPr>
        <xdr:cNvPr id="358" name="TextovéPole 357">
          <a:extLst>
            <a:ext uri="{FF2B5EF4-FFF2-40B4-BE49-F238E27FC236}">
              <a16:creationId xmlns:a16="http://schemas.microsoft.com/office/drawing/2014/main" xmlns="" id="{30DE836B-54D1-4015-B956-0DAF9FDD229B}"/>
            </a:ext>
          </a:extLst>
        </xdr:cNvPr>
        <xdr:cNvSpPr txBox="1"/>
      </xdr:nvSpPr>
      <xdr:spPr>
        <a:xfrm>
          <a:off x="2038349" y="118948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55</xdr:row>
      <xdr:rowOff>0</xdr:rowOff>
    </xdr:from>
    <xdr:ext cx="733425" cy="257174"/>
    <xdr:sp macro="" textlink="">
      <xdr:nvSpPr>
        <xdr:cNvPr id="359" name="TextovéPole 358">
          <a:extLst>
            <a:ext uri="{FF2B5EF4-FFF2-40B4-BE49-F238E27FC236}">
              <a16:creationId xmlns:a16="http://schemas.microsoft.com/office/drawing/2014/main" xmlns="" id="{21D5CFC4-47C6-4D0C-8144-DFDFBC572753}"/>
            </a:ext>
          </a:extLst>
        </xdr:cNvPr>
        <xdr:cNvSpPr txBox="1"/>
      </xdr:nvSpPr>
      <xdr:spPr>
        <a:xfrm>
          <a:off x="2038349" y="118948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55</xdr:row>
      <xdr:rowOff>0</xdr:rowOff>
    </xdr:from>
    <xdr:ext cx="733425" cy="257174"/>
    <xdr:sp macro="" textlink="">
      <xdr:nvSpPr>
        <xdr:cNvPr id="360" name="TextovéPole 359">
          <a:extLst>
            <a:ext uri="{FF2B5EF4-FFF2-40B4-BE49-F238E27FC236}">
              <a16:creationId xmlns:a16="http://schemas.microsoft.com/office/drawing/2014/main" xmlns="" id="{DF527753-313F-4491-9303-E6EBEA3F5786}"/>
            </a:ext>
          </a:extLst>
        </xdr:cNvPr>
        <xdr:cNvSpPr txBox="1"/>
      </xdr:nvSpPr>
      <xdr:spPr>
        <a:xfrm>
          <a:off x="2038349" y="118948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55</xdr:row>
      <xdr:rowOff>0</xdr:rowOff>
    </xdr:from>
    <xdr:ext cx="733425" cy="257174"/>
    <xdr:sp macro="" textlink="">
      <xdr:nvSpPr>
        <xdr:cNvPr id="361" name="TextovéPole 360">
          <a:extLst>
            <a:ext uri="{FF2B5EF4-FFF2-40B4-BE49-F238E27FC236}">
              <a16:creationId xmlns:a16="http://schemas.microsoft.com/office/drawing/2014/main" xmlns="" id="{98ED2DEC-12D4-4121-92D1-A7694613AEBD}"/>
            </a:ext>
          </a:extLst>
        </xdr:cNvPr>
        <xdr:cNvSpPr txBox="1"/>
      </xdr:nvSpPr>
      <xdr:spPr>
        <a:xfrm>
          <a:off x="2038349" y="118948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55</xdr:row>
      <xdr:rowOff>0</xdr:rowOff>
    </xdr:from>
    <xdr:ext cx="733425" cy="257174"/>
    <xdr:sp macro="" textlink="">
      <xdr:nvSpPr>
        <xdr:cNvPr id="362" name="TextovéPole 361">
          <a:extLst>
            <a:ext uri="{FF2B5EF4-FFF2-40B4-BE49-F238E27FC236}">
              <a16:creationId xmlns:a16="http://schemas.microsoft.com/office/drawing/2014/main" xmlns="" id="{93414EEF-82DF-46DD-A3BA-37A5ED5EFAFD}"/>
            </a:ext>
          </a:extLst>
        </xdr:cNvPr>
        <xdr:cNvSpPr txBox="1"/>
      </xdr:nvSpPr>
      <xdr:spPr>
        <a:xfrm>
          <a:off x="2038349" y="118948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55</xdr:row>
      <xdr:rowOff>0</xdr:rowOff>
    </xdr:from>
    <xdr:ext cx="733425" cy="257174"/>
    <xdr:sp macro="" textlink="">
      <xdr:nvSpPr>
        <xdr:cNvPr id="363" name="TextovéPole 362">
          <a:extLst>
            <a:ext uri="{FF2B5EF4-FFF2-40B4-BE49-F238E27FC236}">
              <a16:creationId xmlns:a16="http://schemas.microsoft.com/office/drawing/2014/main" xmlns="" id="{02D35464-FAF4-4A4D-96C7-B4C45B54B775}"/>
            </a:ext>
          </a:extLst>
        </xdr:cNvPr>
        <xdr:cNvSpPr txBox="1"/>
      </xdr:nvSpPr>
      <xdr:spPr>
        <a:xfrm>
          <a:off x="2038349" y="1189482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55</xdr:row>
      <xdr:rowOff>0</xdr:rowOff>
    </xdr:from>
    <xdr:ext cx="733425" cy="257174"/>
    <xdr:sp macro="" textlink="">
      <xdr:nvSpPr>
        <xdr:cNvPr id="364" name="TextovéPole 363">
          <a:extLst>
            <a:ext uri="{FF2B5EF4-FFF2-40B4-BE49-F238E27FC236}">
              <a16:creationId xmlns:a16="http://schemas.microsoft.com/office/drawing/2014/main" xmlns="" id="{00000000-0008-0000-0000-000007000000}"/>
            </a:ext>
          </a:extLst>
        </xdr:cNvPr>
        <xdr:cNvSpPr txBox="1"/>
      </xdr:nvSpPr>
      <xdr:spPr>
        <a:xfrm>
          <a:off x="2038349" y="112776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55</xdr:row>
      <xdr:rowOff>0</xdr:rowOff>
    </xdr:from>
    <xdr:ext cx="733425" cy="257174"/>
    <xdr:sp macro="" textlink="">
      <xdr:nvSpPr>
        <xdr:cNvPr id="365" name="TextovéPole 364">
          <a:extLst>
            <a:ext uri="{FF2B5EF4-FFF2-40B4-BE49-F238E27FC236}">
              <a16:creationId xmlns:a16="http://schemas.microsoft.com/office/drawing/2014/main" xmlns="" id="{00000000-0008-0000-0000-00000C000000}"/>
            </a:ext>
          </a:extLst>
        </xdr:cNvPr>
        <xdr:cNvSpPr txBox="1"/>
      </xdr:nvSpPr>
      <xdr:spPr>
        <a:xfrm>
          <a:off x="2038349" y="112776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55</xdr:row>
      <xdr:rowOff>0</xdr:rowOff>
    </xdr:from>
    <xdr:ext cx="733425" cy="257174"/>
    <xdr:sp macro="" textlink="">
      <xdr:nvSpPr>
        <xdr:cNvPr id="366" name="TextovéPole 365">
          <a:extLst>
            <a:ext uri="{FF2B5EF4-FFF2-40B4-BE49-F238E27FC236}">
              <a16:creationId xmlns:a16="http://schemas.microsoft.com/office/drawing/2014/main" xmlns="" id="{00000000-0008-0000-0000-000018000000}"/>
            </a:ext>
          </a:extLst>
        </xdr:cNvPr>
        <xdr:cNvSpPr txBox="1"/>
      </xdr:nvSpPr>
      <xdr:spPr>
        <a:xfrm>
          <a:off x="2038349" y="112776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55</xdr:row>
      <xdr:rowOff>0</xdr:rowOff>
    </xdr:from>
    <xdr:ext cx="733425" cy="257174"/>
    <xdr:sp macro="" textlink="">
      <xdr:nvSpPr>
        <xdr:cNvPr id="367" name="TextovéPole 366">
          <a:extLst>
            <a:ext uri="{FF2B5EF4-FFF2-40B4-BE49-F238E27FC236}">
              <a16:creationId xmlns:a16="http://schemas.microsoft.com/office/drawing/2014/main" xmlns="" id="{00000000-0008-0000-0000-000019000000}"/>
            </a:ext>
          </a:extLst>
        </xdr:cNvPr>
        <xdr:cNvSpPr txBox="1"/>
      </xdr:nvSpPr>
      <xdr:spPr>
        <a:xfrm>
          <a:off x="2038349" y="1127760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68" name="TextovéPole 367">
          <a:extLst>
            <a:ext uri="{FF2B5EF4-FFF2-40B4-BE49-F238E27FC236}">
              <a16:creationId xmlns:a16="http://schemas.microsoft.com/office/drawing/2014/main" xmlns="" id="{00000000-0008-0000-0000-00000A000000}"/>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69" name="TextovéPole 368">
          <a:extLst>
            <a:ext uri="{FF2B5EF4-FFF2-40B4-BE49-F238E27FC236}">
              <a16:creationId xmlns:a16="http://schemas.microsoft.com/office/drawing/2014/main" xmlns="" id="{00000000-0008-0000-0000-000026000000}"/>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70" name="TextovéPole 369">
          <a:extLst>
            <a:ext uri="{FF2B5EF4-FFF2-40B4-BE49-F238E27FC236}">
              <a16:creationId xmlns:a16="http://schemas.microsoft.com/office/drawing/2014/main" xmlns="" id="{00000000-0008-0000-0000-000027000000}"/>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71" name="TextovéPole 370">
          <a:extLst>
            <a:ext uri="{FF2B5EF4-FFF2-40B4-BE49-F238E27FC236}">
              <a16:creationId xmlns:a16="http://schemas.microsoft.com/office/drawing/2014/main" xmlns="" id="{32591A06-B6EA-4ED2-A8AF-FE2DCBEC99A4}"/>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72" name="TextovéPole 371">
          <a:extLst>
            <a:ext uri="{FF2B5EF4-FFF2-40B4-BE49-F238E27FC236}">
              <a16:creationId xmlns:a16="http://schemas.microsoft.com/office/drawing/2014/main" xmlns="" id="{69058756-3DF2-42B0-AEB4-8B05C938CEBB}"/>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73" name="TextovéPole 372">
          <a:extLst>
            <a:ext uri="{FF2B5EF4-FFF2-40B4-BE49-F238E27FC236}">
              <a16:creationId xmlns:a16="http://schemas.microsoft.com/office/drawing/2014/main" xmlns="" id="{04EF85F9-AB25-47D8-9E27-8E6FB70EE02E}"/>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74" name="TextovéPole 373">
          <a:extLst>
            <a:ext uri="{FF2B5EF4-FFF2-40B4-BE49-F238E27FC236}">
              <a16:creationId xmlns:a16="http://schemas.microsoft.com/office/drawing/2014/main" xmlns="" id="{477E4CDA-713D-4D20-87F5-CEF590836D15}"/>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75" name="TextovéPole 374">
          <a:extLst>
            <a:ext uri="{FF2B5EF4-FFF2-40B4-BE49-F238E27FC236}">
              <a16:creationId xmlns:a16="http://schemas.microsoft.com/office/drawing/2014/main" xmlns="" id="{6BB85CB9-67F4-4F98-A022-BBACE2FEDDA7}"/>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76" name="TextovéPole 375">
          <a:extLst>
            <a:ext uri="{FF2B5EF4-FFF2-40B4-BE49-F238E27FC236}">
              <a16:creationId xmlns:a16="http://schemas.microsoft.com/office/drawing/2014/main" xmlns="" id="{F176BA2F-D8F6-4DD7-91FF-F557F52932A6}"/>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77" name="TextovéPole 376">
          <a:extLst>
            <a:ext uri="{FF2B5EF4-FFF2-40B4-BE49-F238E27FC236}">
              <a16:creationId xmlns:a16="http://schemas.microsoft.com/office/drawing/2014/main" xmlns="" id="{6A8753FA-DCF1-4CE7-A7BB-D594C4F99D59}"/>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78" name="TextovéPole 377">
          <a:extLst>
            <a:ext uri="{FF2B5EF4-FFF2-40B4-BE49-F238E27FC236}">
              <a16:creationId xmlns:a16="http://schemas.microsoft.com/office/drawing/2014/main" xmlns="" id="{A0A16F7B-3FF9-4043-844F-9911579E1AAF}"/>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79" name="TextovéPole 378">
          <a:extLst>
            <a:ext uri="{FF2B5EF4-FFF2-40B4-BE49-F238E27FC236}">
              <a16:creationId xmlns:a16="http://schemas.microsoft.com/office/drawing/2014/main" xmlns="" id="{3758A8D9-5C86-4B58-B3FA-F229AAE006D1}"/>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80" name="TextovéPole 379">
          <a:extLst>
            <a:ext uri="{FF2B5EF4-FFF2-40B4-BE49-F238E27FC236}">
              <a16:creationId xmlns:a16="http://schemas.microsoft.com/office/drawing/2014/main" xmlns="" id="{D0D85440-E593-41D8-9FC1-D9D80A86AF17}"/>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81" name="TextovéPole 380">
          <a:extLst>
            <a:ext uri="{FF2B5EF4-FFF2-40B4-BE49-F238E27FC236}">
              <a16:creationId xmlns:a16="http://schemas.microsoft.com/office/drawing/2014/main" xmlns="" id="{68115AD3-DF09-4467-9138-9112E96F0202}"/>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82" name="TextovéPole 381">
          <a:extLst>
            <a:ext uri="{FF2B5EF4-FFF2-40B4-BE49-F238E27FC236}">
              <a16:creationId xmlns:a16="http://schemas.microsoft.com/office/drawing/2014/main" xmlns="" id="{112004E9-CD04-4A33-8419-D2C2C8251E46}"/>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83" name="TextovéPole 382">
          <a:extLst>
            <a:ext uri="{FF2B5EF4-FFF2-40B4-BE49-F238E27FC236}">
              <a16:creationId xmlns:a16="http://schemas.microsoft.com/office/drawing/2014/main" xmlns="" id="{06DE2D04-2E9C-4745-B42D-3FCD53BC0A83}"/>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84" name="TextovéPole 383">
          <a:extLst>
            <a:ext uri="{FF2B5EF4-FFF2-40B4-BE49-F238E27FC236}">
              <a16:creationId xmlns:a16="http://schemas.microsoft.com/office/drawing/2014/main" xmlns="" id="{491A73F1-E786-4524-A235-9E6D9E06CB8F}"/>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85" name="TextovéPole 384">
          <a:extLst>
            <a:ext uri="{FF2B5EF4-FFF2-40B4-BE49-F238E27FC236}">
              <a16:creationId xmlns:a16="http://schemas.microsoft.com/office/drawing/2014/main" xmlns="" id="{D192FB8C-7ADF-4423-A3E6-371419AD9C91}"/>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86" name="TextovéPole 385">
          <a:extLst>
            <a:ext uri="{FF2B5EF4-FFF2-40B4-BE49-F238E27FC236}">
              <a16:creationId xmlns:a16="http://schemas.microsoft.com/office/drawing/2014/main" xmlns="" id="{7327F5BE-5E9C-454F-B5D6-0CEE76B6EFCC}"/>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87" name="TextovéPole 386">
          <a:extLst>
            <a:ext uri="{FF2B5EF4-FFF2-40B4-BE49-F238E27FC236}">
              <a16:creationId xmlns:a16="http://schemas.microsoft.com/office/drawing/2014/main" xmlns="" id="{AC86D07A-8A05-41F9-89F3-8A879DC8E3DF}"/>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88" name="TextovéPole 387">
          <a:extLst>
            <a:ext uri="{FF2B5EF4-FFF2-40B4-BE49-F238E27FC236}">
              <a16:creationId xmlns:a16="http://schemas.microsoft.com/office/drawing/2014/main" xmlns="" id="{5F4A5A37-3115-467D-BC34-F171994E744C}"/>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89" name="TextovéPole 388">
          <a:extLst>
            <a:ext uri="{FF2B5EF4-FFF2-40B4-BE49-F238E27FC236}">
              <a16:creationId xmlns:a16="http://schemas.microsoft.com/office/drawing/2014/main" xmlns="" id="{B32D96DC-CFB6-46E3-98D3-68655133EAFF}"/>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90" name="TextovéPole 389">
          <a:extLst>
            <a:ext uri="{FF2B5EF4-FFF2-40B4-BE49-F238E27FC236}">
              <a16:creationId xmlns:a16="http://schemas.microsoft.com/office/drawing/2014/main" xmlns="" id="{80D72E1B-3B07-4F54-9D2E-2EBF05E10C30}"/>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91" name="TextovéPole 390">
          <a:extLst>
            <a:ext uri="{FF2B5EF4-FFF2-40B4-BE49-F238E27FC236}">
              <a16:creationId xmlns:a16="http://schemas.microsoft.com/office/drawing/2014/main" xmlns="" id="{A58F8665-0873-46D9-A2CA-A99BE4A9785D}"/>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87</xdr:row>
      <xdr:rowOff>0</xdr:rowOff>
    </xdr:from>
    <xdr:ext cx="733425" cy="257174"/>
    <xdr:sp macro="" textlink="">
      <xdr:nvSpPr>
        <xdr:cNvPr id="392" name="TextovéPole 391">
          <a:extLst>
            <a:ext uri="{FF2B5EF4-FFF2-40B4-BE49-F238E27FC236}">
              <a16:creationId xmlns:a16="http://schemas.microsoft.com/office/drawing/2014/main" xmlns="" id="{A1E279D2-8E43-4F22-BB1D-751EED544F9E}"/>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393" name="TextovéPole 392">
          <a:extLst>
            <a:ext uri="{FF2B5EF4-FFF2-40B4-BE49-F238E27FC236}">
              <a16:creationId xmlns:a16="http://schemas.microsoft.com/office/drawing/2014/main" xmlns="" id="{00000000-0008-0000-0000-00000A000000}"/>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394" name="TextovéPole 393">
          <a:extLst>
            <a:ext uri="{FF2B5EF4-FFF2-40B4-BE49-F238E27FC236}">
              <a16:creationId xmlns:a16="http://schemas.microsoft.com/office/drawing/2014/main" xmlns="" id="{00000000-0008-0000-0000-000026000000}"/>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395" name="TextovéPole 394">
          <a:extLst>
            <a:ext uri="{FF2B5EF4-FFF2-40B4-BE49-F238E27FC236}">
              <a16:creationId xmlns:a16="http://schemas.microsoft.com/office/drawing/2014/main" xmlns="" id="{00000000-0008-0000-0000-000027000000}"/>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396" name="TextovéPole 395">
          <a:extLst>
            <a:ext uri="{FF2B5EF4-FFF2-40B4-BE49-F238E27FC236}">
              <a16:creationId xmlns:a16="http://schemas.microsoft.com/office/drawing/2014/main" xmlns="" id="{32591A06-B6EA-4ED2-A8AF-FE2DCBEC99A4}"/>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397" name="TextovéPole 396">
          <a:extLst>
            <a:ext uri="{FF2B5EF4-FFF2-40B4-BE49-F238E27FC236}">
              <a16:creationId xmlns:a16="http://schemas.microsoft.com/office/drawing/2014/main" xmlns="" id="{69058756-3DF2-42B0-AEB4-8B05C938CEBB}"/>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398" name="TextovéPole 397">
          <a:extLst>
            <a:ext uri="{FF2B5EF4-FFF2-40B4-BE49-F238E27FC236}">
              <a16:creationId xmlns:a16="http://schemas.microsoft.com/office/drawing/2014/main" xmlns="" id="{04EF85F9-AB25-47D8-9E27-8E6FB70EE02E}"/>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399" name="TextovéPole 398">
          <a:extLst>
            <a:ext uri="{FF2B5EF4-FFF2-40B4-BE49-F238E27FC236}">
              <a16:creationId xmlns:a16="http://schemas.microsoft.com/office/drawing/2014/main" xmlns="" id="{477E4CDA-713D-4D20-87F5-CEF590836D15}"/>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00" name="TextovéPole 399">
          <a:extLst>
            <a:ext uri="{FF2B5EF4-FFF2-40B4-BE49-F238E27FC236}">
              <a16:creationId xmlns:a16="http://schemas.microsoft.com/office/drawing/2014/main" xmlns="" id="{6BB85CB9-67F4-4F98-A022-BBACE2FEDDA7}"/>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01" name="TextovéPole 400">
          <a:extLst>
            <a:ext uri="{FF2B5EF4-FFF2-40B4-BE49-F238E27FC236}">
              <a16:creationId xmlns:a16="http://schemas.microsoft.com/office/drawing/2014/main" xmlns="" id="{F176BA2F-D8F6-4DD7-91FF-F557F52932A6}"/>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02" name="TextovéPole 401">
          <a:extLst>
            <a:ext uri="{FF2B5EF4-FFF2-40B4-BE49-F238E27FC236}">
              <a16:creationId xmlns:a16="http://schemas.microsoft.com/office/drawing/2014/main" xmlns="" id="{6A8753FA-DCF1-4CE7-A7BB-D594C4F99D59}"/>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03" name="TextovéPole 402">
          <a:extLst>
            <a:ext uri="{FF2B5EF4-FFF2-40B4-BE49-F238E27FC236}">
              <a16:creationId xmlns:a16="http://schemas.microsoft.com/office/drawing/2014/main" xmlns="" id="{A0A16F7B-3FF9-4043-844F-9911579E1AAF}"/>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04" name="TextovéPole 403">
          <a:extLst>
            <a:ext uri="{FF2B5EF4-FFF2-40B4-BE49-F238E27FC236}">
              <a16:creationId xmlns:a16="http://schemas.microsoft.com/office/drawing/2014/main" xmlns="" id="{3758A8D9-5C86-4B58-B3FA-F229AAE006D1}"/>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05" name="TextovéPole 404">
          <a:extLst>
            <a:ext uri="{FF2B5EF4-FFF2-40B4-BE49-F238E27FC236}">
              <a16:creationId xmlns:a16="http://schemas.microsoft.com/office/drawing/2014/main" xmlns="" id="{D0D85440-E593-41D8-9FC1-D9D80A86AF17}"/>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06" name="TextovéPole 405">
          <a:extLst>
            <a:ext uri="{FF2B5EF4-FFF2-40B4-BE49-F238E27FC236}">
              <a16:creationId xmlns:a16="http://schemas.microsoft.com/office/drawing/2014/main" xmlns="" id="{68115AD3-DF09-4467-9138-9112E96F0202}"/>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07" name="TextovéPole 406">
          <a:extLst>
            <a:ext uri="{FF2B5EF4-FFF2-40B4-BE49-F238E27FC236}">
              <a16:creationId xmlns:a16="http://schemas.microsoft.com/office/drawing/2014/main" xmlns="" id="{112004E9-CD04-4A33-8419-D2C2C8251E46}"/>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08" name="TextovéPole 407">
          <a:extLst>
            <a:ext uri="{FF2B5EF4-FFF2-40B4-BE49-F238E27FC236}">
              <a16:creationId xmlns:a16="http://schemas.microsoft.com/office/drawing/2014/main" xmlns="" id="{06DE2D04-2E9C-4745-B42D-3FCD53BC0A83}"/>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09" name="TextovéPole 408">
          <a:extLst>
            <a:ext uri="{FF2B5EF4-FFF2-40B4-BE49-F238E27FC236}">
              <a16:creationId xmlns:a16="http://schemas.microsoft.com/office/drawing/2014/main" xmlns="" id="{491A73F1-E786-4524-A235-9E6D9E06CB8F}"/>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10" name="TextovéPole 409">
          <a:extLst>
            <a:ext uri="{FF2B5EF4-FFF2-40B4-BE49-F238E27FC236}">
              <a16:creationId xmlns:a16="http://schemas.microsoft.com/office/drawing/2014/main" xmlns="" id="{D192FB8C-7ADF-4423-A3E6-371419AD9C91}"/>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11" name="TextovéPole 410">
          <a:extLst>
            <a:ext uri="{FF2B5EF4-FFF2-40B4-BE49-F238E27FC236}">
              <a16:creationId xmlns:a16="http://schemas.microsoft.com/office/drawing/2014/main" xmlns="" id="{7327F5BE-5E9C-454F-B5D6-0CEE76B6EFCC}"/>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12" name="TextovéPole 411">
          <a:extLst>
            <a:ext uri="{FF2B5EF4-FFF2-40B4-BE49-F238E27FC236}">
              <a16:creationId xmlns:a16="http://schemas.microsoft.com/office/drawing/2014/main" xmlns="" id="{AC86D07A-8A05-41F9-89F3-8A879DC8E3DF}"/>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13" name="TextovéPole 412">
          <a:extLst>
            <a:ext uri="{FF2B5EF4-FFF2-40B4-BE49-F238E27FC236}">
              <a16:creationId xmlns:a16="http://schemas.microsoft.com/office/drawing/2014/main" xmlns="" id="{5F4A5A37-3115-467D-BC34-F171994E744C}"/>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14" name="TextovéPole 413">
          <a:extLst>
            <a:ext uri="{FF2B5EF4-FFF2-40B4-BE49-F238E27FC236}">
              <a16:creationId xmlns:a16="http://schemas.microsoft.com/office/drawing/2014/main" xmlns="" id="{B32D96DC-CFB6-46E3-98D3-68655133EAFF}"/>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15" name="TextovéPole 414">
          <a:extLst>
            <a:ext uri="{FF2B5EF4-FFF2-40B4-BE49-F238E27FC236}">
              <a16:creationId xmlns:a16="http://schemas.microsoft.com/office/drawing/2014/main" xmlns="" id="{80D72E1B-3B07-4F54-9D2E-2EBF05E10C30}"/>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16" name="TextovéPole 415">
          <a:extLst>
            <a:ext uri="{FF2B5EF4-FFF2-40B4-BE49-F238E27FC236}">
              <a16:creationId xmlns:a16="http://schemas.microsoft.com/office/drawing/2014/main" xmlns="" id="{A58F8665-0873-46D9-A2CA-A99BE4A9785D}"/>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88</xdr:row>
      <xdr:rowOff>0</xdr:rowOff>
    </xdr:from>
    <xdr:ext cx="733425" cy="257174"/>
    <xdr:sp macro="" textlink="">
      <xdr:nvSpPr>
        <xdr:cNvPr id="417" name="TextovéPole 416">
          <a:extLst>
            <a:ext uri="{FF2B5EF4-FFF2-40B4-BE49-F238E27FC236}">
              <a16:creationId xmlns:a16="http://schemas.microsoft.com/office/drawing/2014/main" xmlns="" id="{A1E279D2-8E43-4F22-BB1D-751EED544F9E}"/>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18" name="TextovéPole 417">
          <a:extLst>
            <a:ext uri="{FF2B5EF4-FFF2-40B4-BE49-F238E27FC236}">
              <a16:creationId xmlns:a16="http://schemas.microsoft.com/office/drawing/2014/main" xmlns="" id="{00000000-0008-0000-0000-00000A000000}"/>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19" name="TextovéPole 418">
          <a:extLst>
            <a:ext uri="{FF2B5EF4-FFF2-40B4-BE49-F238E27FC236}">
              <a16:creationId xmlns:a16="http://schemas.microsoft.com/office/drawing/2014/main" xmlns="" id="{00000000-0008-0000-0000-000026000000}"/>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20" name="TextovéPole 419">
          <a:extLst>
            <a:ext uri="{FF2B5EF4-FFF2-40B4-BE49-F238E27FC236}">
              <a16:creationId xmlns:a16="http://schemas.microsoft.com/office/drawing/2014/main" xmlns="" id="{00000000-0008-0000-0000-000027000000}"/>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21" name="TextovéPole 420">
          <a:extLst>
            <a:ext uri="{FF2B5EF4-FFF2-40B4-BE49-F238E27FC236}">
              <a16:creationId xmlns:a16="http://schemas.microsoft.com/office/drawing/2014/main" xmlns="" id="{32591A06-B6EA-4ED2-A8AF-FE2DCBEC99A4}"/>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22" name="TextovéPole 421">
          <a:extLst>
            <a:ext uri="{FF2B5EF4-FFF2-40B4-BE49-F238E27FC236}">
              <a16:creationId xmlns:a16="http://schemas.microsoft.com/office/drawing/2014/main" xmlns="" id="{69058756-3DF2-42B0-AEB4-8B05C938CEBB}"/>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23" name="TextovéPole 422">
          <a:extLst>
            <a:ext uri="{FF2B5EF4-FFF2-40B4-BE49-F238E27FC236}">
              <a16:creationId xmlns:a16="http://schemas.microsoft.com/office/drawing/2014/main" xmlns="" id="{04EF85F9-AB25-47D8-9E27-8E6FB70EE02E}"/>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24" name="TextovéPole 423">
          <a:extLst>
            <a:ext uri="{FF2B5EF4-FFF2-40B4-BE49-F238E27FC236}">
              <a16:creationId xmlns:a16="http://schemas.microsoft.com/office/drawing/2014/main" xmlns="" id="{477E4CDA-713D-4D20-87F5-CEF590836D15}"/>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25" name="TextovéPole 424">
          <a:extLst>
            <a:ext uri="{FF2B5EF4-FFF2-40B4-BE49-F238E27FC236}">
              <a16:creationId xmlns:a16="http://schemas.microsoft.com/office/drawing/2014/main" xmlns="" id="{6BB85CB9-67F4-4F98-A022-BBACE2FEDDA7}"/>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26" name="TextovéPole 425">
          <a:extLst>
            <a:ext uri="{FF2B5EF4-FFF2-40B4-BE49-F238E27FC236}">
              <a16:creationId xmlns:a16="http://schemas.microsoft.com/office/drawing/2014/main" xmlns="" id="{F176BA2F-D8F6-4DD7-91FF-F557F52932A6}"/>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27" name="TextovéPole 426">
          <a:extLst>
            <a:ext uri="{FF2B5EF4-FFF2-40B4-BE49-F238E27FC236}">
              <a16:creationId xmlns:a16="http://schemas.microsoft.com/office/drawing/2014/main" xmlns="" id="{6A8753FA-DCF1-4CE7-A7BB-D594C4F99D59}"/>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28" name="TextovéPole 427">
          <a:extLst>
            <a:ext uri="{FF2B5EF4-FFF2-40B4-BE49-F238E27FC236}">
              <a16:creationId xmlns:a16="http://schemas.microsoft.com/office/drawing/2014/main" xmlns="" id="{A0A16F7B-3FF9-4043-844F-9911579E1AAF}"/>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29" name="TextovéPole 428">
          <a:extLst>
            <a:ext uri="{FF2B5EF4-FFF2-40B4-BE49-F238E27FC236}">
              <a16:creationId xmlns:a16="http://schemas.microsoft.com/office/drawing/2014/main" xmlns="" id="{3758A8D9-5C86-4B58-B3FA-F229AAE006D1}"/>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30" name="TextovéPole 429">
          <a:extLst>
            <a:ext uri="{FF2B5EF4-FFF2-40B4-BE49-F238E27FC236}">
              <a16:creationId xmlns:a16="http://schemas.microsoft.com/office/drawing/2014/main" xmlns="" id="{D0D85440-E593-41D8-9FC1-D9D80A86AF17}"/>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31" name="TextovéPole 430">
          <a:extLst>
            <a:ext uri="{FF2B5EF4-FFF2-40B4-BE49-F238E27FC236}">
              <a16:creationId xmlns:a16="http://schemas.microsoft.com/office/drawing/2014/main" xmlns="" id="{68115AD3-DF09-4467-9138-9112E96F0202}"/>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32" name="TextovéPole 431">
          <a:extLst>
            <a:ext uri="{FF2B5EF4-FFF2-40B4-BE49-F238E27FC236}">
              <a16:creationId xmlns:a16="http://schemas.microsoft.com/office/drawing/2014/main" xmlns="" id="{112004E9-CD04-4A33-8419-D2C2C8251E46}"/>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33" name="TextovéPole 432">
          <a:extLst>
            <a:ext uri="{FF2B5EF4-FFF2-40B4-BE49-F238E27FC236}">
              <a16:creationId xmlns:a16="http://schemas.microsoft.com/office/drawing/2014/main" xmlns="" id="{06DE2D04-2E9C-4745-B42D-3FCD53BC0A83}"/>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34" name="TextovéPole 433">
          <a:extLst>
            <a:ext uri="{FF2B5EF4-FFF2-40B4-BE49-F238E27FC236}">
              <a16:creationId xmlns:a16="http://schemas.microsoft.com/office/drawing/2014/main" xmlns="" id="{491A73F1-E786-4524-A235-9E6D9E06CB8F}"/>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35" name="TextovéPole 434">
          <a:extLst>
            <a:ext uri="{FF2B5EF4-FFF2-40B4-BE49-F238E27FC236}">
              <a16:creationId xmlns:a16="http://schemas.microsoft.com/office/drawing/2014/main" xmlns="" id="{D192FB8C-7ADF-4423-A3E6-371419AD9C91}"/>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36" name="TextovéPole 435">
          <a:extLst>
            <a:ext uri="{FF2B5EF4-FFF2-40B4-BE49-F238E27FC236}">
              <a16:creationId xmlns:a16="http://schemas.microsoft.com/office/drawing/2014/main" xmlns="" id="{7327F5BE-5E9C-454F-B5D6-0CEE76B6EFCC}"/>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37" name="TextovéPole 436">
          <a:extLst>
            <a:ext uri="{FF2B5EF4-FFF2-40B4-BE49-F238E27FC236}">
              <a16:creationId xmlns:a16="http://schemas.microsoft.com/office/drawing/2014/main" xmlns="" id="{AC86D07A-8A05-41F9-89F3-8A879DC8E3DF}"/>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38" name="TextovéPole 437">
          <a:extLst>
            <a:ext uri="{FF2B5EF4-FFF2-40B4-BE49-F238E27FC236}">
              <a16:creationId xmlns:a16="http://schemas.microsoft.com/office/drawing/2014/main" xmlns="" id="{5F4A5A37-3115-467D-BC34-F171994E744C}"/>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39" name="TextovéPole 438">
          <a:extLst>
            <a:ext uri="{FF2B5EF4-FFF2-40B4-BE49-F238E27FC236}">
              <a16:creationId xmlns:a16="http://schemas.microsoft.com/office/drawing/2014/main" xmlns="" id="{B32D96DC-CFB6-46E3-98D3-68655133EAFF}"/>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40" name="TextovéPole 439">
          <a:extLst>
            <a:ext uri="{FF2B5EF4-FFF2-40B4-BE49-F238E27FC236}">
              <a16:creationId xmlns:a16="http://schemas.microsoft.com/office/drawing/2014/main" xmlns="" id="{80D72E1B-3B07-4F54-9D2E-2EBF05E10C30}"/>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41" name="TextovéPole 440">
          <a:extLst>
            <a:ext uri="{FF2B5EF4-FFF2-40B4-BE49-F238E27FC236}">
              <a16:creationId xmlns:a16="http://schemas.microsoft.com/office/drawing/2014/main" xmlns="" id="{A58F8665-0873-46D9-A2CA-A99BE4A9785D}"/>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86</xdr:row>
      <xdr:rowOff>0</xdr:rowOff>
    </xdr:from>
    <xdr:ext cx="733425" cy="257174"/>
    <xdr:sp macro="" textlink="">
      <xdr:nvSpPr>
        <xdr:cNvPr id="442" name="TextovéPole 441">
          <a:extLst>
            <a:ext uri="{FF2B5EF4-FFF2-40B4-BE49-F238E27FC236}">
              <a16:creationId xmlns:a16="http://schemas.microsoft.com/office/drawing/2014/main" xmlns="" id="{A1E279D2-8E43-4F22-BB1D-751EED544F9E}"/>
            </a:ext>
          </a:extLst>
        </xdr:cNvPr>
        <xdr:cNvSpPr txBox="1"/>
      </xdr:nvSpPr>
      <xdr:spPr>
        <a:xfrm>
          <a:off x="2038349" y="10119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130</xdr:row>
      <xdr:rowOff>0</xdr:rowOff>
    </xdr:from>
    <xdr:ext cx="733425" cy="257174"/>
    <xdr:sp macro="" textlink="">
      <xdr:nvSpPr>
        <xdr:cNvPr id="443" name="TextovéPole 442">
          <a:extLst>
            <a:ext uri="{FF2B5EF4-FFF2-40B4-BE49-F238E27FC236}">
              <a16:creationId xmlns:a16="http://schemas.microsoft.com/office/drawing/2014/main" xmlns="" id="{00000000-0008-0000-0000-000034000000}"/>
            </a:ext>
          </a:extLst>
        </xdr:cNvPr>
        <xdr:cNvSpPr txBox="1"/>
      </xdr:nvSpPr>
      <xdr:spPr>
        <a:xfrm>
          <a:off x="2038349" y="30693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130</xdr:row>
      <xdr:rowOff>0</xdr:rowOff>
    </xdr:from>
    <xdr:ext cx="733425" cy="257174"/>
    <xdr:sp macro="" textlink="">
      <xdr:nvSpPr>
        <xdr:cNvPr id="444" name="TextovéPole 443">
          <a:extLst>
            <a:ext uri="{FF2B5EF4-FFF2-40B4-BE49-F238E27FC236}">
              <a16:creationId xmlns:a16="http://schemas.microsoft.com/office/drawing/2014/main" xmlns="" id="{00000000-0008-0000-0000-000035000000}"/>
            </a:ext>
          </a:extLst>
        </xdr:cNvPr>
        <xdr:cNvSpPr txBox="1"/>
      </xdr:nvSpPr>
      <xdr:spPr>
        <a:xfrm>
          <a:off x="2038349" y="30693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130</xdr:row>
      <xdr:rowOff>0</xdr:rowOff>
    </xdr:from>
    <xdr:ext cx="733425" cy="257174"/>
    <xdr:sp macro="" textlink="">
      <xdr:nvSpPr>
        <xdr:cNvPr id="445" name="TextovéPole 444">
          <a:extLst>
            <a:ext uri="{FF2B5EF4-FFF2-40B4-BE49-F238E27FC236}">
              <a16:creationId xmlns:a16="http://schemas.microsoft.com/office/drawing/2014/main" xmlns="" id="{00000000-0008-0000-0000-000036000000}"/>
            </a:ext>
          </a:extLst>
        </xdr:cNvPr>
        <xdr:cNvSpPr txBox="1"/>
      </xdr:nvSpPr>
      <xdr:spPr>
        <a:xfrm>
          <a:off x="2038349" y="3069336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46" name="TextovéPole 445">
          <a:extLst>
            <a:ext uri="{FF2B5EF4-FFF2-40B4-BE49-F238E27FC236}">
              <a16:creationId xmlns:a16="http://schemas.microsoft.com/office/drawing/2014/main" xmlns="" id="{00000000-0008-0000-0000-00000A000000}"/>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47" name="TextovéPole 446">
          <a:extLst>
            <a:ext uri="{FF2B5EF4-FFF2-40B4-BE49-F238E27FC236}">
              <a16:creationId xmlns:a16="http://schemas.microsoft.com/office/drawing/2014/main" xmlns="" id="{00000000-0008-0000-0000-000026000000}"/>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48" name="TextovéPole 447">
          <a:extLst>
            <a:ext uri="{FF2B5EF4-FFF2-40B4-BE49-F238E27FC236}">
              <a16:creationId xmlns:a16="http://schemas.microsoft.com/office/drawing/2014/main" xmlns="" id="{00000000-0008-0000-0000-000027000000}"/>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49" name="TextovéPole 448">
          <a:extLst>
            <a:ext uri="{FF2B5EF4-FFF2-40B4-BE49-F238E27FC236}">
              <a16:creationId xmlns:a16="http://schemas.microsoft.com/office/drawing/2014/main" xmlns="" id="{32591A06-B6EA-4ED2-A8AF-FE2DCBEC99A4}"/>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50" name="TextovéPole 449">
          <a:extLst>
            <a:ext uri="{FF2B5EF4-FFF2-40B4-BE49-F238E27FC236}">
              <a16:creationId xmlns:a16="http://schemas.microsoft.com/office/drawing/2014/main" xmlns="" id="{69058756-3DF2-42B0-AEB4-8B05C938CEBB}"/>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51" name="TextovéPole 450">
          <a:extLst>
            <a:ext uri="{FF2B5EF4-FFF2-40B4-BE49-F238E27FC236}">
              <a16:creationId xmlns:a16="http://schemas.microsoft.com/office/drawing/2014/main" xmlns="" id="{04EF85F9-AB25-47D8-9E27-8E6FB70EE02E}"/>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52" name="TextovéPole 451">
          <a:extLst>
            <a:ext uri="{FF2B5EF4-FFF2-40B4-BE49-F238E27FC236}">
              <a16:creationId xmlns:a16="http://schemas.microsoft.com/office/drawing/2014/main" xmlns="" id="{477E4CDA-713D-4D20-87F5-CEF590836D15}"/>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53" name="TextovéPole 452">
          <a:extLst>
            <a:ext uri="{FF2B5EF4-FFF2-40B4-BE49-F238E27FC236}">
              <a16:creationId xmlns:a16="http://schemas.microsoft.com/office/drawing/2014/main" xmlns="" id="{6BB85CB9-67F4-4F98-A022-BBACE2FEDDA7}"/>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54" name="TextovéPole 453">
          <a:extLst>
            <a:ext uri="{FF2B5EF4-FFF2-40B4-BE49-F238E27FC236}">
              <a16:creationId xmlns:a16="http://schemas.microsoft.com/office/drawing/2014/main" xmlns="" id="{F176BA2F-D8F6-4DD7-91FF-F557F52932A6}"/>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55" name="TextovéPole 454">
          <a:extLst>
            <a:ext uri="{FF2B5EF4-FFF2-40B4-BE49-F238E27FC236}">
              <a16:creationId xmlns:a16="http://schemas.microsoft.com/office/drawing/2014/main" xmlns="" id="{6A8753FA-DCF1-4CE7-A7BB-D594C4F99D59}"/>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56" name="TextovéPole 455">
          <a:extLst>
            <a:ext uri="{FF2B5EF4-FFF2-40B4-BE49-F238E27FC236}">
              <a16:creationId xmlns:a16="http://schemas.microsoft.com/office/drawing/2014/main" xmlns="" id="{A0A16F7B-3FF9-4043-844F-9911579E1AAF}"/>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57" name="TextovéPole 456">
          <a:extLst>
            <a:ext uri="{FF2B5EF4-FFF2-40B4-BE49-F238E27FC236}">
              <a16:creationId xmlns:a16="http://schemas.microsoft.com/office/drawing/2014/main" xmlns="" id="{3758A8D9-5C86-4B58-B3FA-F229AAE006D1}"/>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58" name="TextovéPole 457">
          <a:extLst>
            <a:ext uri="{FF2B5EF4-FFF2-40B4-BE49-F238E27FC236}">
              <a16:creationId xmlns:a16="http://schemas.microsoft.com/office/drawing/2014/main" xmlns="" id="{D0D85440-E593-41D8-9FC1-D9D80A86AF17}"/>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59" name="TextovéPole 458">
          <a:extLst>
            <a:ext uri="{FF2B5EF4-FFF2-40B4-BE49-F238E27FC236}">
              <a16:creationId xmlns:a16="http://schemas.microsoft.com/office/drawing/2014/main" xmlns="" id="{68115AD3-DF09-4467-9138-9112E96F0202}"/>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60" name="TextovéPole 459">
          <a:extLst>
            <a:ext uri="{FF2B5EF4-FFF2-40B4-BE49-F238E27FC236}">
              <a16:creationId xmlns:a16="http://schemas.microsoft.com/office/drawing/2014/main" xmlns="" id="{112004E9-CD04-4A33-8419-D2C2C8251E46}"/>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61" name="TextovéPole 460">
          <a:extLst>
            <a:ext uri="{FF2B5EF4-FFF2-40B4-BE49-F238E27FC236}">
              <a16:creationId xmlns:a16="http://schemas.microsoft.com/office/drawing/2014/main" xmlns="" id="{06DE2D04-2E9C-4745-B42D-3FCD53BC0A83}"/>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62" name="TextovéPole 461">
          <a:extLst>
            <a:ext uri="{FF2B5EF4-FFF2-40B4-BE49-F238E27FC236}">
              <a16:creationId xmlns:a16="http://schemas.microsoft.com/office/drawing/2014/main" xmlns="" id="{491A73F1-E786-4524-A235-9E6D9E06CB8F}"/>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63" name="TextovéPole 462">
          <a:extLst>
            <a:ext uri="{FF2B5EF4-FFF2-40B4-BE49-F238E27FC236}">
              <a16:creationId xmlns:a16="http://schemas.microsoft.com/office/drawing/2014/main" xmlns="" id="{D192FB8C-7ADF-4423-A3E6-371419AD9C91}"/>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64" name="TextovéPole 463">
          <a:extLst>
            <a:ext uri="{FF2B5EF4-FFF2-40B4-BE49-F238E27FC236}">
              <a16:creationId xmlns:a16="http://schemas.microsoft.com/office/drawing/2014/main" xmlns="" id="{7327F5BE-5E9C-454F-B5D6-0CEE76B6EFCC}"/>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65" name="TextovéPole 464">
          <a:extLst>
            <a:ext uri="{FF2B5EF4-FFF2-40B4-BE49-F238E27FC236}">
              <a16:creationId xmlns:a16="http://schemas.microsoft.com/office/drawing/2014/main" xmlns="" id="{AC86D07A-8A05-41F9-89F3-8A879DC8E3DF}"/>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66" name="TextovéPole 465">
          <a:extLst>
            <a:ext uri="{FF2B5EF4-FFF2-40B4-BE49-F238E27FC236}">
              <a16:creationId xmlns:a16="http://schemas.microsoft.com/office/drawing/2014/main" xmlns="" id="{5F4A5A37-3115-467D-BC34-F171994E744C}"/>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67" name="TextovéPole 466">
          <a:extLst>
            <a:ext uri="{FF2B5EF4-FFF2-40B4-BE49-F238E27FC236}">
              <a16:creationId xmlns:a16="http://schemas.microsoft.com/office/drawing/2014/main" xmlns="" id="{B32D96DC-CFB6-46E3-98D3-68655133EAFF}"/>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68" name="TextovéPole 467">
          <a:extLst>
            <a:ext uri="{FF2B5EF4-FFF2-40B4-BE49-F238E27FC236}">
              <a16:creationId xmlns:a16="http://schemas.microsoft.com/office/drawing/2014/main" xmlns="" id="{80D72E1B-3B07-4F54-9D2E-2EBF05E10C30}"/>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69" name="TextovéPole 468">
          <a:extLst>
            <a:ext uri="{FF2B5EF4-FFF2-40B4-BE49-F238E27FC236}">
              <a16:creationId xmlns:a16="http://schemas.microsoft.com/office/drawing/2014/main" xmlns="" id="{A58F8665-0873-46D9-A2CA-A99BE4A9785D}"/>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oneCellAnchor>
    <xdr:from>
      <xdr:col>2</xdr:col>
      <xdr:colOff>19049</xdr:colOff>
      <xdr:row>129</xdr:row>
      <xdr:rowOff>0</xdr:rowOff>
    </xdr:from>
    <xdr:ext cx="733425" cy="257174"/>
    <xdr:sp macro="" textlink="">
      <xdr:nvSpPr>
        <xdr:cNvPr id="470" name="TextovéPole 469">
          <a:extLst>
            <a:ext uri="{FF2B5EF4-FFF2-40B4-BE49-F238E27FC236}">
              <a16:creationId xmlns:a16="http://schemas.microsoft.com/office/drawing/2014/main" xmlns="" id="{A1E279D2-8E43-4F22-BB1D-751EED544F9E}"/>
            </a:ext>
          </a:extLst>
        </xdr:cNvPr>
        <xdr:cNvSpPr txBox="1"/>
      </xdr:nvSpPr>
      <xdr:spPr>
        <a:xfrm>
          <a:off x="2038349" y="20665440"/>
          <a:ext cx="733425" cy="257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cs-CZ"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1</xdr:row>
      <xdr:rowOff>1</xdr:rowOff>
    </xdr:from>
    <xdr:to>
      <xdr:col>2</xdr:col>
      <xdr:colOff>148594</xdr:colOff>
      <xdr:row>5</xdr:row>
      <xdr:rowOff>152399</xdr:rowOff>
    </xdr:to>
    <xdr:pic>
      <xdr:nvPicPr>
        <xdr:cNvPr id="2" name="Obrázek 17" descr="logo VCHL_se zamkem_barevne.jpg">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stretch>
          <a:fillRect/>
        </a:stretch>
      </xdr:blipFill>
      <xdr:spPr bwMode="auto">
        <a:xfrm>
          <a:off x="1" y="161926"/>
          <a:ext cx="1786893" cy="1066798"/>
        </a:xfrm>
        <a:prstGeom prst="rect">
          <a:avLst/>
        </a:prstGeom>
        <a:noFill/>
        <a:ln w="9525">
          <a:noFill/>
          <a:miter lim="800000"/>
          <a:headEnd/>
          <a:tailEnd/>
        </a:ln>
      </xdr:spPr>
    </xdr:pic>
    <xdr:clientData/>
  </xdr:twoCellAnchor>
  <xdr:twoCellAnchor editAs="oneCell">
    <xdr:from>
      <xdr:col>0</xdr:col>
      <xdr:colOff>0</xdr:colOff>
      <xdr:row>147</xdr:row>
      <xdr:rowOff>114300</xdr:rowOff>
    </xdr:from>
    <xdr:to>
      <xdr:col>4</xdr:col>
      <xdr:colOff>104775</xdr:colOff>
      <xdr:row>152</xdr:row>
      <xdr:rowOff>167213</xdr:rowOff>
    </xdr:to>
    <xdr:pic>
      <xdr:nvPicPr>
        <xdr:cNvPr id="3" name="Obrázek 2" descr="logo vvp_vc_claimu_do ceniku-2.jpg">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srcRect l="8801" t="10127" r="8408" b="12350"/>
        <a:stretch>
          <a:fillRect/>
        </a:stretch>
      </xdr:blipFill>
      <xdr:spPr>
        <a:xfrm>
          <a:off x="0" y="31965900"/>
          <a:ext cx="2562225" cy="11197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144705</xdr:colOff>
      <xdr:row>5</xdr:row>
      <xdr:rowOff>171450</xdr:rowOff>
    </xdr:to>
    <xdr:pic>
      <xdr:nvPicPr>
        <xdr:cNvPr id="2" name="Obrázek 17" descr="logo VCHL_se zamkem_barevne.jpg">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stretch>
          <a:fillRect/>
        </a:stretch>
      </xdr:blipFill>
      <xdr:spPr bwMode="auto">
        <a:xfrm>
          <a:off x="0" y="0"/>
          <a:ext cx="1783005" cy="1123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7"/>
  <sheetViews>
    <sheetView showGridLines="0" tabSelected="1" view="pageBreakPreview" topLeftCell="A132" zoomScaleNormal="100" zoomScaleSheetLayoutView="100" workbookViewId="0">
      <selection activeCell="H12" sqref="H12:L12"/>
    </sheetView>
  </sheetViews>
  <sheetFormatPr defaultColWidth="9.109375" defaultRowHeight="14.4" x14ac:dyDescent="0.3"/>
  <cols>
    <col min="1" max="1" width="8.109375" style="518" customWidth="1"/>
    <col min="2" max="2" width="21.33203125" style="518" customWidth="1"/>
    <col min="3" max="3" width="9.88671875" style="518" customWidth="1"/>
    <col min="4" max="4" width="0.5546875" style="518" hidden="1" customWidth="1"/>
    <col min="5" max="5" width="5.109375" style="348" customWidth="1"/>
    <col min="6" max="6" width="7.33203125" style="348" customWidth="1"/>
    <col min="7" max="7" width="9.33203125" style="348" customWidth="1"/>
    <col min="8" max="8" width="6.5546875" style="348" customWidth="1"/>
    <col min="9" max="9" width="5" style="348" customWidth="1"/>
    <col min="10" max="10" width="10" style="348" customWidth="1"/>
    <col min="11" max="11" width="7.44140625" style="560" customWidth="1"/>
    <col min="12" max="12" width="10.6640625" style="518" customWidth="1"/>
    <col min="13" max="14" width="9.109375" style="518" hidden="1" customWidth="1"/>
    <col min="15" max="15" width="3" style="518" customWidth="1"/>
    <col min="16" max="16" width="11.33203125" style="535" customWidth="1"/>
    <col min="17" max="18" width="9.109375" style="518"/>
    <col min="19" max="19" width="10.5546875" style="518" bestFit="1" customWidth="1"/>
    <col min="20" max="16384" width="9.109375" style="518"/>
  </cols>
  <sheetData>
    <row r="1" spans="1:16" ht="12.75" customHeight="1" x14ac:dyDescent="0.25">
      <c r="A1" s="530"/>
      <c r="B1" s="531"/>
      <c r="C1" s="531"/>
      <c r="D1" s="531"/>
      <c r="E1" s="532"/>
      <c r="F1" s="532"/>
      <c r="G1" s="532"/>
      <c r="H1" s="532"/>
      <c r="I1" s="532"/>
      <c r="J1" s="532"/>
      <c r="K1" s="533"/>
      <c r="L1" s="534"/>
    </row>
    <row r="2" spans="1:16" ht="27" customHeight="1" x14ac:dyDescent="0.25">
      <c r="A2" s="536"/>
      <c r="B2" s="537"/>
      <c r="C2" s="58" t="s">
        <v>197</v>
      </c>
      <c r="D2" s="12"/>
      <c r="E2" s="349"/>
      <c r="F2" s="349"/>
      <c r="G2" s="349"/>
      <c r="H2" s="349"/>
      <c r="I2" s="349"/>
      <c r="J2" s="12"/>
      <c r="K2" s="12"/>
      <c r="L2" s="538"/>
      <c r="M2" s="539"/>
      <c r="N2" s="540"/>
      <c r="O2" s="540"/>
      <c r="P2" s="541"/>
    </row>
    <row r="3" spans="1:16" ht="15" customHeight="1" x14ac:dyDescent="0.3">
      <c r="A3" s="536"/>
      <c r="B3" s="12"/>
      <c r="C3" s="59" t="s">
        <v>198</v>
      </c>
      <c r="D3" s="12"/>
      <c r="E3" s="349"/>
      <c r="F3" s="349"/>
      <c r="G3" s="349"/>
      <c r="H3" s="349"/>
      <c r="I3" s="349"/>
      <c r="J3" s="12"/>
      <c r="K3" s="12"/>
      <c r="L3" s="538"/>
      <c r="M3" s="539"/>
      <c r="N3" s="540"/>
      <c r="O3" s="540"/>
      <c r="P3" s="541"/>
    </row>
    <row r="4" spans="1:16" ht="15" customHeight="1" x14ac:dyDescent="0.25">
      <c r="A4" s="542"/>
      <c r="B4" s="543"/>
      <c r="C4" s="543" t="s">
        <v>202</v>
      </c>
      <c r="D4" s="544"/>
      <c r="E4" s="350"/>
      <c r="F4" s="350"/>
      <c r="G4" s="350"/>
      <c r="H4" s="350"/>
      <c r="I4" s="350"/>
      <c r="J4" s="544"/>
      <c r="K4" s="544"/>
      <c r="L4" s="545"/>
      <c r="M4" s="540"/>
      <c r="N4" s="540"/>
      <c r="O4" s="540"/>
      <c r="P4" s="541"/>
    </row>
    <row r="5" spans="1:16" ht="15" customHeight="1" x14ac:dyDescent="0.3">
      <c r="A5" s="542"/>
      <c r="B5" s="543"/>
      <c r="C5" s="543" t="s">
        <v>203</v>
      </c>
      <c r="D5" s="544"/>
      <c r="E5" s="350"/>
      <c r="F5" s="350"/>
      <c r="G5" s="350"/>
      <c r="H5" s="350"/>
      <c r="I5" s="350"/>
      <c r="J5" s="544"/>
      <c r="K5" s="544"/>
      <c r="L5" s="545"/>
      <c r="M5" s="544"/>
      <c r="N5" s="544"/>
      <c r="O5" s="540"/>
      <c r="P5" s="541"/>
    </row>
    <row r="6" spans="1:16" ht="15" customHeight="1" x14ac:dyDescent="0.3">
      <c r="A6" s="542"/>
      <c r="B6" s="543"/>
      <c r="C6" s="543"/>
      <c r="D6" s="544"/>
      <c r="E6" s="350"/>
      <c r="F6" s="350"/>
      <c r="G6" s="350"/>
      <c r="H6" s="350"/>
      <c r="I6" s="350"/>
      <c r="J6" s="544"/>
      <c r="K6" s="544"/>
      <c r="L6" s="545"/>
      <c r="M6" s="544"/>
      <c r="N6" s="544"/>
      <c r="O6" s="540"/>
      <c r="P6" s="541"/>
    </row>
    <row r="7" spans="1:16" ht="6" customHeight="1" x14ac:dyDescent="0.3">
      <c r="A7" s="546"/>
      <c r="B7" s="547"/>
      <c r="C7" s="548"/>
      <c r="D7" s="549"/>
      <c r="E7" s="351"/>
      <c r="F7" s="351"/>
      <c r="G7" s="351"/>
      <c r="H7" s="351"/>
      <c r="I7" s="351"/>
      <c r="J7" s="547"/>
      <c r="K7" s="547"/>
      <c r="L7" s="550"/>
    </row>
    <row r="8" spans="1:16" ht="21" customHeight="1" x14ac:dyDescent="0.3">
      <c r="A8" s="887" t="s">
        <v>192</v>
      </c>
      <c r="B8" s="888"/>
      <c r="C8" s="888"/>
      <c r="D8" s="888"/>
      <c r="E8" s="888"/>
      <c r="F8" s="888"/>
      <c r="G8" s="888"/>
      <c r="H8" s="888"/>
      <c r="I8" s="888"/>
      <c r="J8" s="888"/>
      <c r="K8" s="888"/>
      <c r="L8" s="889"/>
    </row>
    <row r="9" spans="1:16" ht="2.25" customHeight="1" x14ac:dyDescent="0.25">
      <c r="A9" s="551"/>
      <c r="B9" s="347"/>
      <c r="C9" s="347"/>
      <c r="D9" s="347"/>
      <c r="E9" s="347"/>
      <c r="F9" s="347"/>
      <c r="G9" s="347"/>
      <c r="H9" s="347"/>
      <c r="I9" s="347"/>
      <c r="J9" s="347"/>
      <c r="K9" s="347"/>
      <c r="L9" s="552"/>
    </row>
    <row r="10" spans="1:16" ht="12.75" customHeight="1" thickBot="1" x14ac:dyDescent="0.3">
      <c r="A10" s="551"/>
      <c r="B10" s="347"/>
      <c r="C10" s="347"/>
      <c r="D10" s="347"/>
      <c r="E10" s="347"/>
      <c r="F10" s="347"/>
      <c r="G10" s="347"/>
      <c r="H10" s="352"/>
      <c r="I10" s="352"/>
      <c r="J10" s="52"/>
      <c r="K10" s="52"/>
      <c r="L10" s="516" t="s">
        <v>313</v>
      </c>
    </row>
    <row r="11" spans="1:16" ht="20.25" customHeight="1" thickTop="1" thickBot="1" x14ac:dyDescent="0.35">
      <c r="A11" s="517" t="s">
        <v>127</v>
      </c>
      <c r="B11" s="553"/>
      <c r="C11" s="553"/>
      <c r="D11" s="553"/>
      <c r="E11" s="621"/>
      <c r="F11" s="890" t="s">
        <v>128</v>
      </c>
      <c r="G11" s="891"/>
      <c r="H11" s="891"/>
      <c r="I11" s="891"/>
      <c r="J11" s="891"/>
      <c r="K11" s="891"/>
      <c r="L11" s="892"/>
    </row>
    <row r="12" spans="1:16" ht="15" customHeight="1" thickTop="1" x14ac:dyDescent="0.25">
      <c r="A12" s="554" t="s">
        <v>0</v>
      </c>
      <c r="B12" s="900"/>
      <c r="C12" s="901"/>
      <c r="D12" s="901"/>
      <c r="E12" s="902"/>
      <c r="F12" s="907" t="s">
        <v>1</v>
      </c>
      <c r="G12" s="908"/>
      <c r="H12" s="905"/>
      <c r="I12" s="905"/>
      <c r="J12" s="905"/>
      <c r="K12" s="905"/>
      <c r="L12" s="906"/>
    </row>
    <row r="13" spans="1:16" ht="15" customHeight="1" x14ac:dyDescent="0.3">
      <c r="A13" s="555" t="s">
        <v>2</v>
      </c>
      <c r="B13" s="856"/>
      <c r="C13" s="903"/>
      <c r="D13" s="903"/>
      <c r="E13" s="904"/>
      <c r="F13" s="859" t="s">
        <v>2</v>
      </c>
      <c r="G13" s="860"/>
      <c r="H13" s="856"/>
      <c r="I13" s="857"/>
      <c r="J13" s="857"/>
      <c r="K13" s="857"/>
      <c r="L13" s="858"/>
    </row>
    <row r="14" spans="1:16" ht="15" customHeight="1" x14ac:dyDescent="0.25">
      <c r="A14" s="555" t="s">
        <v>3</v>
      </c>
      <c r="B14" s="856"/>
      <c r="C14" s="903"/>
      <c r="D14" s="903"/>
      <c r="E14" s="904"/>
      <c r="F14" s="859" t="s">
        <v>3</v>
      </c>
      <c r="G14" s="860"/>
      <c r="H14" s="856"/>
      <c r="I14" s="857"/>
      <c r="J14" s="857"/>
      <c r="K14" s="857"/>
      <c r="L14" s="858"/>
    </row>
    <row r="15" spans="1:16" ht="15" customHeight="1" x14ac:dyDescent="0.25">
      <c r="A15" s="555" t="s">
        <v>4</v>
      </c>
      <c r="B15" s="856"/>
      <c r="C15" s="857"/>
      <c r="D15" s="857"/>
      <c r="E15" s="899"/>
      <c r="F15" s="859" t="s">
        <v>4</v>
      </c>
      <c r="G15" s="860"/>
      <c r="H15" s="856"/>
      <c r="I15" s="857"/>
      <c r="J15" s="857"/>
      <c r="K15" s="857"/>
      <c r="L15" s="858"/>
    </row>
    <row r="16" spans="1:16" ht="15" customHeight="1" x14ac:dyDescent="0.3">
      <c r="A16" s="555" t="s">
        <v>5</v>
      </c>
      <c r="B16" s="24"/>
      <c r="C16" s="856" t="s">
        <v>55</v>
      </c>
      <c r="D16" s="857"/>
      <c r="E16" s="899"/>
      <c r="F16" s="909" t="s">
        <v>50</v>
      </c>
      <c r="G16" s="910"/>
      <c r="H16" s="856"/>
      <c r="I16" s="857"/>
      <c r="J16" s="857"/>
      <c r="K16" s="857"/>
      <c r="L16" s="858"/>
    </row>
    <row r="17" spans="1:12" ht="15" customHeight="1" thickBot="1" x14ac:dyDescent="0.3">
      <c r="A17" s="556" t="s">
        <v>6</v>
      </c>
      <c r="B17" s="25"/>
      <c r="C17" s="896" t="s">
        <v>56</v>
      </c>
      <c r="D17" s="897"/>
      <c r="E17" s="911"/>
      <c r="F17" s="854" t="s">
        <v>234</v>
      </c>
      <c r="G17" s="855"/>
      <c r="H17" s="896"/>
      <c r="I17" s="897"/>
      <c r="J17" s="897"/>
      <c r="K17" s="897"/>
      <c r="L17" s="898"/>
    </row>
    <row r="18" spans="1:12" ht="6.75" customHeight="1" thickTop="1" thickBot="1" x14ac:dyDescent="0.3">
      <c r="A18" s="893"/>
      <c r="B18" s="894"/>
      <c r="C18" s="894"/>
      <c r="D18" s="894"/>
      <c r="E18" s="894"/>
      <c r="F18" s="894"/>
      <c r="G18" s="894"/>
      <c r="H18" s="894"/>
      <c r="I18" s="894"/>
      <c r="J18" s="894"/>
      <c r="K18" s="894"/>
      <c r="L18" s="895"/>
    </row>
    <row r="19" spans="1:12" ht="29.25" customHeight="1" thickBot="1" x14ac:dyDescent="0.35">
      <c r="A19" s="9" t="s">
        <v>7</v>
      </c>
      <c r="B19" s="796" t="s">
        <v>8</v>
      </c>
      <c r="C19" s="797"/>
      <c r="D19" s="798"/>
      <c r="E19" s="48" t="s">
        <v>19</v>
      </c>
      <c r="F19" s="67" t="s">
        <v>76</v>
      </c>
      <c r="G19" s="10" t="s">
        <v>77</v>
      </c>
      <c r="H19" s="10" t="s">
        <v>20</v>
      </c>
      <c r="I19" s="10" t="s">
        <v>75</v>
      </c>
      <c r="J19" s="557" t="s">
        <v>24</v>
      </c>
      <c r="K19" s="529" t="s">
        <v>9</v>
      </c>
      <c r="L19" s="521" t="s">
        <v>10</v>
      </c>
    </row>
    <row r="20" spans="1:12" ht="24" customHeight="1" thickBot="1" x14ac:dyDescent="0.35">
      <c r="A20" s="877" t="s">
        <v>295</v>
      </c>
      <c r="B20" s="817"/>
      <c r="C20" s="817"/>
      <c r="D20" s="817"/>
      <c r="E20" s="817"/>
      <c r="F20" s="817"/>
      <c r="G20" s="817"/>
      <c r="H20" s="817"/>
      <c r="I20" s="817"/>
      <c r="J20" s="817"/>
      <c r="K20" s="817"/>
      <c r="L20" s="818"/>
    </row>
    <row r="21" spans="1:12" ht="16.5" customHeight="1" x14ac:dyDescent="0.3">
      <c r="A21" s="808">
        <v>23004</v>
      </c>
      <c r="B21" s="819" t="s">
        <v>292</v>
      </c>
      <c r="C21" s="820"/>
      <c r="D21" s="563"/>
      <c r="E21" s="714">
        <v>2023</v>
      </c>
      <c r="F21" s="365" t="s">
        <v>21</v>
      </c>
      <c r="G21" s="203" t="s">
        <v>30</v>
      </c>
      <c r="H21" s="203" t="s">
        <v>34</v>
      </c>
      <c r="I21" s="203" t="s">
        <v>204</v>
      </c>
      <c r="J21" s="204">
        <v>139</v>
      </c>
      <c r="K21" s="165"/>
      <c r="L21" s="143">
        <f>J21*K21</f>
        <v>0</v>
      </c>
    </row>
    <row r="22" spans="1:12" ht="16.5" customHeight="1" x14ac:dyDescent="0.3">
      <c r="A22" s="809"/>
      <c r="B22" s="810" t="s">
        <v>299</v>
      </c>
      <c r="C22" s="811"/>
      <c r="D22" s="811"/>
      <c r="E22" s="811"/>
      <c r="F22" s="811"/>
      <c r="G22" s="811"/>
      <c r="H22" s="811"/>
      <c r="I22" s="811"/>
      <c r="J22" s="811"/>
      <c r="K22" s="811"/>
      <c r="L22" s="812"/>
    </row>
    <row r="23" spans="1:12" ht="16.5" customHeight="1" x14ac:dyDescent="0.3">
      <c r="A23" s="586">
        <v>23014</v>
      </c>
      <c r="B23" s="819" t="s">
        <v>233</v>
      </c>
      <c r="C23" s="820"/>
      <c r="D23" s="687"/>
      <c r="E23" s="717">
        <v>2023</v>
      </c>
      <c r="F23" s="354" t="s">
        <v>21</v>
      </c>
      <c r="G23" s="43" t="s">
        <v>30</v>
      </c>
      <c r="H23" s="43" t="s">
        <v>34</v>
      </c>
      <c r="I23" s="43" t="s">
        <v>204</v>
      </c>
      <c r="J23" s="84">
        <v>139</v>
      </c>
      <c r="K23" s="522"/>
      <c r="L23" s="92">
        <f>J23*K23</f>
        <v>0</v>
      </c>
    </row>
    <row r="24" spans="1:12" ht="16.5" customHeight="1" thickBot="1" x14ac:dyDescent="0.35">
      <c r="A24" s="738"/>
      <c r="B24" s="810" t="s">
        <v>299</v>
      </c>
      <c r="C24" s="811"/>
      <c r="D24" s="811"/>
      <c r="E24" s="811"/>
      <c r="F24" s="811"/>
      <c r="G24" s="811"/>
      <c r="H24" s="811"/>
      <c r="I24" s="811"/>
      <c r="J24" s="811"/>
      <c r="K24" s="811"/>
      <c r="L24" s="812"/>
    </row>
    <row r="25" spans="1:12" ht="24" customHeight="1" thickBot="1" x14ac:dyDescent="0.35">
      <c r="A25" s="816" t="s">
        <v>294</v>
      </c>
      <c r="B25" s="817"/>
      <c r="C25" s="817"/>
      <c r="D25" s="817"/>
      <c r="E25" s="817"/>
      <c r="F25" s="817"/>
      <c r="G25" s="817"/>
      <c r="H25" s="817"/>
      <c r="I25" s="817"/>
      <c r="J25" s="817"/>
      <c r="K25" s="817"/>
      <c r="L25" s="818"/>
    </row>
    <row r="26" spans="1:12" ht="16.5" customHeight="1" x14ac:dyDescent="0.3">
      <c r="A26" s="586">
        <v>23034</v>
      </c>
      <c r="B26" s="819" t="s">
        <v>305</v>
      </c>
      <c r="C26" s="820"/>
      <c r="D26" s="563"/>
      <c r="E26" s="714">
        <v>2023</v>
      </c>
      <c r="F26" s="365" t="s">
        <v>21</v>
      </c>
      <c r="G26" s="203" t="s">
        <v>27</v>
      </c>
      <c r="H26" s="203" t="s">
        <v>35</v>
      </c>
      <c r="I26" s="203" t="s">
        <v>204</v>
      </c>
      <c r="J26" s="204">
        <v>139</v>
      </c>
      <c r="K26" s="165"/>
      <c r="L26" s="143">
        <f>J26*K26</f>
        <v>0</v>
      </c>
    </row>
    <row r="27" spans="1:12" ht="16.5" customHeight="1" thickBot="1" x14ac:dyDescent="0.35">
      <c r="A27" s="245">
        <v>23044</v>
      </c>
      <c r="B27" s="821" t="s">
        <v>293</v>
      </c>
      <c r="C27" s="822"/>
      <c r="D27" s="715"/>
      <c r="E27" s="716">
        <v>2023</v>
      </c>
      <c r="F27" s="353" t="s">
        <v>21</v>
      </c>
      <c r="G27" s="44" t="s">
        <v>27</v>
      </c>
      <c r="H27" s="44" t="s">
        <v>36</v>
      </c>
      <c r="I27" s="44" t="s">
        <v>204</v>
      </c>
      <c r="J27" s="204">
        <v>139</v>
      </c>
      <c r="K27" s="49"/>
      <c r="L27" s="87">
        <f>J27*K27</f>
        <v>0</v>
      </c>
    </row>
    <row r="28" spans="1:12" ht="30" customHeight="1" thickBot="1" x14ac:dyDescent="0.35">
      <c r="A28" s="793" t="s">
        <v>190</v>
      </c>
      <c r="B28" s="794"/>
      <c r="C28" s="794"/>
      <c r="D28" s="218"/>
      <c r="E28" s="219"/>
      <c r="F28" s="219"/>
      <c r="G28" s="219"/>
      <c r="H28" s="219"/>
      <c r="I28" s="219"/>
      <c r="J28" s="220"/>
      <c r="K28" s="221"/>
      <c r="L28" s="222"/>
    </row>
    <row r="29" spans="1:12" ht="16.5" customHeight="1" x14ac:dyDescent="0.3">
      <c r="A29" s="652">
        <v>22384</v>
      </c>
      <c r="B29" s="872" t="s">
        <v>250</v>
      </c>
      <c r="C29" s="873"/>
      <c r="D29" s="653"/>
      <c r="E29" s="654">
        <v>2022</v>
      </c>
      <c r="F29" s="568" t="s">
        <v>26</v>
      </c>
      <c r="G29" s="568" t="s">
        <v>27</v>
      </c>
      <c r="H29" s="568" t="s">
        <v>34</v>
      </c>
      <c r="I29" s="655" t="s">
        <v>204</v>
      </c>
      <c r="J29" s="650">
        <v>199</v>
      </c>
      <c r="K29" s="651"/>
      <c r="L29" s="528">
        <f>J29*K29</f>
        <v>0</v>
      </c>
    </row>
    <row r="30" spans="1:12" ht="15" customHeight="1" x14ac:dyDescent="0.3">
      <c r="A30" s="247"/>
      <c r="B30" s="810" t="s">
        <v>300</v>
      </c>
      <c r="C30" s="811"/>
      <c r="D30" s="811"/>
      <c r="E30" s="811"/>
      <c r="F30" s="811"/>
      <c r="G30" s="811"/>
      <c r="H30" s="811"/>
      <c r="I30" s="811"/>
      <c r="J30" s="811"/>
      <c r="K30" s="811"/>
      <c r="L30" s="812"/>
    </row>
    <row r="31" spans="1:12" ht="15" customHeight="1" x14ac:dyDescent="0.3">
      <c r="A31" s="769">
        <v>22244</v>
      </c>
      <c r="B31" s="181" t="s">
        <v>135</v>
      </c>
      <c r="C31" s="766"/>
      <c r="D31" s="766"/>
      <c r="E31" s="740">
        <v>2022</v>
      </c>
      <c r="F31" s="779" t="s">
        <v>26</v>
      </c>
      <c r="G31" s="577" t="s">
        <v>308</v>
      </c>
      <c r="H31" s="741" t="s">
        <v>34</v>
      </c>
      <c r="I31" s="577" t="s">
        <v>204</v>
      </c>
      <c r="J31" s="742">
        <v>229</v>
      </c>
      <c r="K31" s="743"/>
      <c r="L31" s="744">
        <v>0</v>
      </c>
    </row>
    <row r="32" spans="1:12" ht="15" customHeight="1" x14ac:dyDescent="0.3">
      <c r="A32" s="769">
        <v>22234</v>
      </c>
      <c r="B32" s="770" t="s">
        <v>135</v>
      </c>
      <c r="C32" s="768"/>
      <c r="D32" s="774"/>
      <c r="E32" s="775">
        <v>2022</v>
      </c>
      <c r="F32" s="577" t="s">
        <v>26</v>
      </c>
      <c r="G32" s="776" t="s">
        <v>22</v>
      </c>
      <c r="H32" s="577" t="s">
        <v>34</v>
      </c>
      <c r="I32" s="776" t="s">
        <v>204</v>
      </c>
      <c r="J32" s="780">
        <v>229</v>
      </c>
      <c r="K32" s="777"/>
      <c r="L32" s="778">
        <v>0</v>
      </c>
    </row>
    <row r="33" spans="1:16" ht="15" customHeight="1" x14ac:dyDescent="0.3">
      <c r="A33" s="754"/>
      <c r="B33" s="813" t="s">
        <v>299</v>
      </c>
      <c r="C33" s="814"/>
      <c r="D33" s="814"/>
      <c r="E33" s="814"/>
      <c r="F33" s="814"/>
      <c r="G33" s="814"/>
      <c r="H33" s="814"/>
      <c r="I33" s="814"/>
      <c r="J33" s="814"/>
      <c r="K33" s="814"/>
      <c r="L33" s="815"/>
    </row>
    <row r="34" spans="1:16" ht="15" customHeight="1" x14ac:dyDescent="0.3">
      <c r="A34" s="781">
        <v>20334</v>
      </c>
      <c r="B34" s="770" t="s">
        <v>29</v>
      </c>
      <c r="C34" s="768"/>
      <c r="D34" s="766"/>
      <c r="E34" s="740">
        <v>2020</v>
      </c>
      <c r="F34" s="577" t="s">
        <v>26</v>
      </c>
      <c r="G34" s="577" t="s">
        <v>308</v>
      </c>
      <c r="H34" s="577" t="s">
        <v>34</v>
      </c>
      <c r="I34" s="577" t="s">
        <v>204</v>
      </c>
      <c r="J34" s="780">
        <v>199</v>
      </c>
      <c r="K34" s="743"/>
      <c r="L34" s="744">
        <v>0</v>
      </c>
    </row>
    <row r="35" spans="1:16" ht="15" customHeight="1" x14ac:dyDescent="0.3">
      <c r="A35" s="570" t="s">
        <v>245</v>
      </c>
      <c r="B35" s="141" t="s">
        <v>246</v>
      </c>
      <c r="C35" s="649"/>
      <c r="D35" s="607"/>
      <c r="E35" s="623">
        <v>2022</v>
      </c>
      <c r="F35" s="608" t="s">
        <v>21</v>
      </c>
      <c r="G35" s="608" t="s">
        <v>22</v>
      </c>
      <c r="H35" s="608" t="s">
        <v>34</v>
      </c>
      <c r="I35" s="608" t="s">
        <v>204</v>
      </c>
      <c r="J35" s="611">
        <v>159</v>
      </c>
      <c r="K35" s="609"/>
      <c r="L35" s="610">
        <f>J35*K35</f>
        <v>0</v>
      </c>
    </row>
    <row r="36" spans="1:16" ht="16.5" customHeight="1" x14ac:dyDescent="0.3">
      <c r="A36" s="565"/>
      <c r="B36" s="829" t="s">
        <v>286</v>
      </c>
      <c r="C36" s="830"/>
      <c r="D36" s="830"/>
      <c r="E36" s="830"/>
      <c r="F36" s="830"/>
      <c r="G36" s="830"/>
      <c r="H36" s="830"/>
      <c r="I36" s="830"/>
      <c r="J36" s="830"/>
      <c r="K36" s="830"/>
      <c r="L36" s="831"/>
    </row>
    <row r="37" spans="1:16" ht="16.5" customHeight="1" x14ac:dyDescent="0.3">
      <c r="A37" s="172">
        <v>22134</v>
      </c>
      <c r="B37" s="249" t="s">
        <v>72</v>
      </c>
      <c r="C37" s="576"/>
      <c r="D37" s="576"/>
      <c r="E37" s="579">
        <v>2022</v>
      </c>
      <c r="F37" s="577" t="s">
        <v>223</v>
      </c>
      <c r="G37" s="577" t="s">
        <v>22</v>
      </c>
      <c r="H37" s="577" t="s">
        <v>34</v>
      </c>
      <c r="I37" s="267" t="s">
        <v>204</v>
      </c>
      <c r="J37" s="578">
        <v>249</v>
      </c>
      <c r="K37" s="579"/>
      <c r="L37" s="520">
        <f t="shared" ref="L37" si="0">J37*K37</f>
        <v>0</v>
      </c>
    </row>
    <row r="38" spans="1:16" ht="15" customHeight="1" x14ac:dyDescent="0.3">
      <c r="A38" s="570"/>
      <c r="B38" s="874" t="s">
        <v>287</v>
      </c>
      <c r="C38" s="875"/>
      <c r="D38" s="875"/>
      <c r="E38" s="875"/>
      <c r="F38" s="875"/>
      <c r="G38" s="875"/>
      <c r="H38" s="875"/>
      <c r="I38" s="875"/>
      <c r="J38" s="875"/>
      <c r="K38" s="875"/>
      <c r="L38" s="876"/>
    </row>
    <row r="39" spans="1:16" ht="16.5" customHeight="1" x14ac:dyDescent="0.3">
      <c r="A39" s="172" t="s">
        <v>224</v>
      </c>
      <c r="B39" s="249" t="s">
        <v>72</v>
      </c>
      <c r="C39" s="576"/>
      <c r="D39" s="576"/>
      <c r="E39" s="579">
        <v>2021</v>
      </c>
      <c r="F39" s="577" t="s">
        <v>225</v>
      </c>
      <c r="G39" s="577" t="s">
        <v>25</v>
      </c>
      <c r="H39" s="577" t="s">
        <v>34</v>
      </c>
      <c r="I39" s="267" t="s">
        <v>204</v>
      </c>
      <c r="J39" s="578">
        <v>349</v>
      </c>
      <c r="K39" s="579"/>
      <c r="L39" s="520">
        <f t="shared" ref="L39" si="1">J39*K39</f>
        <v>0</v>
      </c>
    </row>
    <row r="40" spans="1:16" ht="36" customHeight="1" x14ac:dyDescent="0.3">
      <c r="A40" s="565"/>
      <c r="B40" s="832" t="s">
        <v>296</v>
      </c>
      <c r="C40" s="832"/>
      <c r="D40" s="832"/>
      <c r="E40" s="832"/>
      <c r="F40" s="832"/>
      <c r="G40" s="832"/>
      <c r="H40" s="832"/>
      <c r="I40" s="832"/>
      <c r="J40" s="832"/>
      <c r="K40" s="832"/>
      <c r="L40" s="833"/>
    </row>
    <row r="41" spans="1:16" ht="16.5" customHeight="1" x14ac:dyDescent="0.3">
      <c r="A41" s="570">
        <v>22524</v>
      </c>
      <c r="B41" s="590" t="s">
        <v>97</v>
      </c>
      <c r="C41" s="572"/>
      <c r="D41" s="572"/>
      <c r="E41" s="575">
        <v>2022</v>
      </c>
      <c r="F41" s="573" t="s">
        <v>38</v>
      </c>
      <c r="G41" s="573" t="s">
        <v>27</v>
      </c>
      <c r="H41" s="573" t="s">
        <v>34</v>
      </c>
      <c r="I41" s="354" t="s">
        <v>204</v>
      </c>
      <c r="J41" s="574">
        <v>169</v>
      </c>
      <c r="K41" s="575"/>
      <c r="L41" s="92">
        <f t="shared" ref="L41:L42" si="2">J41*K41</f>
        <v>0</v>
      </c>
    </row>
    <row r="42" spans="1:16" ht="16.5" customHeight="1" x14ac:dyDescent="0.3">
      <c r="A42" s="172">
        <v>21154</v>
      </c>
      <c r="B42" s="720" t="s">
        <v>70</v>
      </c>
      <c r="C42" s="576"/>
      <c r="D42" s="576"/>
      <c r="E42" s="579">
        <v>2021</v>
      </c>
      <c r="F42" s="577" t="s">
        <v>223</v>
      </c>
      <c r="G42" s="577" t="s">
        <v>22</v>
      </c>
      <c r="H42" s="577" t="s">
        <v>34</v>
      </c>
      <c r="I42" s="267" t="s">
        <v>204</v>
      </c>
      <c r="J42" s="578">
        <v>249</v>
      </c>
      <c r="K42" s="579"/>
      <c r="L42" s="520">
        <f t="shared" si="2"/>
        <v>0</v>
      </c>
    </row>
    <row r="43" spans="1:16" ht="16.5" customHeight="1" x14ac:dyDescent="0.3">
      <c r="A43" s="570"/>
      <c r="B43" s="867" t="s">
        <v>251</v>
      </c>
      <c r="C43" s="867"/>
      <c r="D43" s="867"/>
      <c r="E43" s="867"/>
      <c r="F43" s="867"/>
      <c r="G43" s="867"/>
      <c r="H43" s="867"/>
      <c r="I43" s="867"/>
      <c r="J43" s="867"/>
      <c r="K43" s="867"/>
      <c r="L43" s="868"/>
    </row>
    <row r="44" spans="1:16" s="591" customFormat="1" ht="16.5" customHeight="1" x14ac:dyDescent="0.3">
      <c r="A44" s="702">
        <v>21274</v>
      </c>
      <c r="B44" s="863" t="s">
        <v>188</v>
      </c>
      <c r="C44" s="863"/>
      <c r="D44" s="121"/>
      <c r="E44" s="625">
        <v>2021</v>
      </c>
      <c r="F44" s="354" t="s">
        <v>21</v>
      </c>
      <c r="G44" s="354" t="s">
        <v>27</v>
      </c>
      <c r="H44" s="354" t="s">
        <v>34</v>
      </c>
      <c r="I44" s="354" t="s">
        <v>204</v>
      </c>
      <c r="J44" s="84">
        <v>154</v>
      </c>
      <c r="K44" s="522"/>
      <c r="L44" s="92">
        <f t="shared" ref="L44" si="3">J44*K44</f>
        <v>0</v>
      </c>
      <c r="P44" s="592"/>
    </row>
    <row r="45" spans="1:16" ht="16.5" customHeight="1" x14ac:dyDescent="0.3">
      <c r="A45" s="691">
        <v>22394</v>
      </c>
      <c r="B45" s="115" t="s">
        <v>211</v>
      </c>
      <c r="C45" s="117"/>
      <c r="D45" s="116"/>
      <c r="E45" s="762">
        <v>2022</v>
      </c>
      <c r="F45" s="365" t="s">
        <v>26</v>
      </c>
      <c r="G45" s="365" t="s">
        <v>27</v>
      </c>
      <c r="H45" s="365" t="s">
        <v>34</v>
      </c>
      <c r="I45" s="365" t="s">
        <v>204</v>
      </c>
      <c r="J45" s="204">
        <v>199</v>
      </c>
      <c r="K45" s="165"/>
      <c r="L45" s="526">
        <f>J45*K45</f>
        <v>0</v>
      </c>
    </row>
    <row r="46" spans="1:16" ht="16.5" customHeight="1" x14ac:dyDescent="0.3">
      <c r="A46" s="581"/>
      <c r="B46" s="826" t="s">
        <v>307</v>
      </c>
      <c r="C46" s="827"/>
      <c r="D46" s="827"/>
      <c r="E46" s="827"/>
      <c r="F46" s="827"/>
      <c r="G46" s="827"/>
      <c r="H46" s="827"/>
      <c r="I46" s="827"/>
      <c r="J46" s="827"/>
      <c r="K46" s="827"/>
      <c r="L46" s="828"/>
    </row>
    <row r="47" spans="1:16" ht="16.5" customHeight="1" x14ac:dyDescent="0.3">
      <c r="A47" s="723">
        <v>22074</v>
      </c>
      <c r="B47" s="838" t="s">
        <v>247</v>
      </c>
      <c r="C47" s="806"/>
      <c r="D47" s="28"/>
      <c r="E47" s="625">
        <v>2022</v>
      </c>
      <c r="F47" s="363" t="s">
        <v>26</v>
      </c>
      <c r="G47" s="354" t="s">
        <v>22</v>
      </c>
      <c r="H47" s="363" t="s">
        <v>34</v>
      </c>
      <c r="I47" s="354" t="s">
        <v>204</v>
      </c>
      <c r="J47" s="694">
        <v>199</v>
      </c>
      <c r="K47" s="522"/>
      <c r="L47" s="695">
        <f t="shared" ref="L47" si="4">J47*K47</f>
        <v>0</v>
      </c>
    </row>
    <row r="48" spans="1:16" ht="16.5" customHeight="1" x14ac:dyDescent="0.3">
      <c r="A48" s="691"/>
      <c r="B48" s="823" t="s">
        <v>252</v>
      </c>
      <c r="C48" s="824"/>
      <c r="D48" s="824"/>
      <c r="E48" s="824"/>
      <c r="F48" s="824"/>
      <c r="G48" s="824"/>
      <c r="H48" s="824"/>
      <c r="I48" s="824"/>
      <c r="J48" s="824"/>
      <c r="K48" s="824"/>
      <c r="L48" s="825"/>
    </row>
    <row r="49" spans="1:16" ht="16.5" customHeight="1" thickBot="1" x14ac:dyDescent="0.35">
      <c r="A49" s="763">
        <v>22404</v>
      </c>
      <c r="B49" s="861" t="s">
        <v>212</v>
      </c>
      <c r="C49" s="862"/>
      <c r="D49" s="643"/>
      <c r="E49" s="644">
        <v>2022</v>
      </c>
      <c r="F49" s="373" t="s">
        <v>26</v>
      </c>
      <c r="G49" s="373" t="s">
        <v>27</v>
      </c>
      <c r="H49" s="373" t="s">
        <v>34</v>
      </c>
      <c r="I49" s="373" t="s">
        <v>204</v>
      </c>
      <c r="J49" s="645">
        <v>199</v>
      </c>
      <c r="K49" s="646"/>
      <c r="L49" s="647">
        <f t="shared" ref="L49" si="5">J49*K49</f>
        <v>0</v>
      </c>
    </row>
    <row r="50" spans="1:16" ht="30" customHeight="1" thickBot="1" x14ac:dyDescent="0.35">
      <c r="A50" s="9" t="s">
        <v>7</v>
      </c>
      <c r="B50" s="796" t="s">
        <v>8</v>
      </c>
      <c r="C50" s="797"/>
      <c r="D50" s="798"/>
      <c r="E50" s="48" t="s">
        <v>19</v>
      </c>
      <c r="F50" s="67" t="s">
        <v>76</v>
      </c>
      <c r="G50" s="10" t="s">
        <v>77</v>
      </c>
      <c r="H50" s="10" t="s">
        <v>20</v>
      </c>
      <c r="I50" s="10" t="s">
        <v>75</v>
      </c>
      <c r="J50" s="557" t="s">
        <v>24</v>
      </c>
      <c r="K50" s="529" t="s">
        <v>9</v>
      </c>
      <c r="L50" s="521" t="s">
        <v>10</v>
      </c>
    </row>
    <row r="51" spans="1:16" ht="15" customHeight="1" x14ac:dyDescent="0.3">
      <c r="A51" s="787">
        <v>21114</v>
      </c>
      <c r="B51" s="852" t="s">
        <v>309</v>
      </c>
      <c r="C51" s="853"/>
      <c r="D51" s="788"/>
      <c r="E51" s="789">
        <v>2021</v>
      </c>
      <c r="F51" s="568" t="s">
        <v>26</v>
      </c>
      <c r="G51" s="568" t="s">
        <v>27</v>
      </c>
      <c r="H51" s="568" t="s">
        <v>34</v>
      </c>
      <c r="I51" s="568" t="s">
        <v>204</v>
      </c>
      <c r="J51" s="650">
        <v>209</v>
      </c>
      <c r="K51" s="651"/>
      <c r="L51" s="569">
        <f t="shared" ref="L51" si="6">J51*K51</f>
        <v>0</v>
      </c>
    </row>
    <row r="52" spans="1:16" ht="15" customHeight="1" x14ac:dyDescent="0.3">
      <c r="A52" s="773">
        <v>22504</v>
      </c>
      <c r="B52" s="782" t="s">
        <v>193</v>
      </c>
      <c r="C52" s="783"/>
      <c r="D52" s="783"/>
      <c r="E52" s="784">
        <v>2022</v>
      </c>
      <c r="F52" s="785" t="s">
        <v>223</v>
      </c>
      <c r="G52" s="785" t="s">
        <v>22</v>
      </c>
      <c r="H52" s="785" t="s">
        <v>34</v>
      </c>
      <c r="I52" s="365" t="s">
        <v>204</v>
      </c>
      <c r="J52" s="786">
        <v>269</v>
      </c>
      <c r="K52" s="784"/>
      <c r="L52" s="143">
        <f t="shared" ref="L52" si="7">J52*K52</f>
        <v>0</v>
      </c>
    </row>
    <row r="53" spans="1:16" ht="15" customHeight="1" x14ac:dyDescent="0.3">
      <c r="A53" s="752"/>
      <c r="B53" s="849" t="s">
        <v>306</v>
      </c>
      <c r="C53" s="850"/>
      <c r="D53" s="850"/>
      <c r="E53" s="850"/>
      <c r="F53" s="850"/>
      <c r="G53" s="850"/>
      <c r="H53" s="850"/>
      <c r="I53" s="850"/>
      <c r="J53" s="850"/>
      <c r="K53" s="850"/>
      <c r="L53" s="851"/>
    </row>
    <row r="54" spans="1:16" s="591" customFormat="1" ht="16.5" customHeight="1" x14ac:dyDescent="0.3">
      <c r="A54" s="570">
        <v>22114</v>
      </c>
      <c r="B54" s="848" t="s">
        <v>243</v>
      </c>
      <c r="C54" s="848"/>
      <c r="D54" s="614"/>
      <c r="E54" s="629">
        <v>2022</v>
      </c>
      <c r="F54" s="615" t="s">
        <v>21</v>
      </c>
      <c r="G54" s="615" t="s">
        <v>30</v>
      </c>
      <c r="H54" s="615" t="s">
        <v>34</v>
      </c>
      <c r="I54" s="615" t="s">
        <v>204</v>
      </c>
      <c r="J54" s="616">
        <v>154</v>
      </c>
      <c r="K54" s="617"/>
      <c r="L54" s="606">
        <f t="shared" ref="L54" si="8">J54*K54</f>
        <v>0</v>
      </c>
      <c r="P54" s="592"/>
    </row>
    <row r="55" spans="1:16" s="591" customFormat="1" ht="16.5" customHeight="1" x14ac:dyDescent="0.3">
      <c r="A55" s="570"/>
      <c r="B55" s="805" t="s">
        <v>310</v>
      </c>
      <c r="C55" s="806"/>
      <c r="D55" s="806"/>
      <c r="E55" s="806"/>
      <c r="F55" s="806"/>
      <c r="G55" s="806"/>
      <c r="H55" s="806"/>
      <c r="I55" s="806"/>
      <c r="J55" s="806"/>
      <c r="K55" s="806"/>
      <c r="L55" s="807"/>
      <c r="P55" s="592"/>
    </row>
    <row r="56" spans="1:16" s="591" customFormat="1" ht="16.5" customHeight="1" x14ac:dyDescent="0.3">
      <c r="A56" s="771">
        <v>22364</v>
      </c>
      <c r="B56" s="844" t="s">
        <v>46</v>
      </c>
      <c r="C56" s="845"/>
      <c r="D56" s="564"/>
      <c r="E56" s="624">
        <v>2022</v>
      </c>
      <c r="F56" s="365" t="s">
        <v>26</v>
      </c>
      <c r="G56" s="365" t="s">
        <v>27</v>
      </c>
      <c r="H56" s="365" t="s">
        <v>34</v>
      </c>
      <c r="I56" s="365" t="s">
        <v>204</v>
      </c>
      <c r="J56" s="204">
        <v>199</v>
      </c>
      <c r="K56" s="165"/>
      <c r="L56" s="143">
        <f t="shared" ref="L56" si="9">J56*K56</f>
        <v>0</v>
      </c>
      <c r="P56" s="592"/>
    </row>
    <row r="57" spans="1:16" s="591" customFormat="1" ht="16.5" customHeight="1" x14ac:dyDescent="0.3">
      <c r="A57" s="765"/>
      <c r="B57" s="805" t="s">
        <v>311</v>
      </c>
      <c r="C57" s="806"/>
      <c r="D57" s="806"/>
      <c r="E57" s="806"/>
      <c r="F57" s="806"/>
      <c r="G57" s="806"/>
      <c r="H57" s="806"/>
      <c r="I57" s="806"/>
      <c r="J57" s="806"/>
      <c r="K57" s="806"/>
      <c r="L57" s="807"/>
      <c r="P57" s="592"/>
    </row>
    <row r="58" spans="1:16" s="591" customFormat="1" ht="16.5" customHeight="1" x14ac:dyDescent="0.3">
      <c r="A58" s="570">
        <v>22334</v>
      </c>
      <c r="B58" s="844" t="s">
        <v>46</v>
      </c>
      <c r="C58" s="845"/>
      <c r="D58" s="564"/>
      <c r="E58" s="624">
        <v>2022</v>
      </c>
      <c r="F58" s="365" t="s">
        <v>21</v>
      </c>
      <c r="G58" s="365" t="s">
        <v>30</v>
      </c>
      <c r="H58" s="365" t="s">
        <v>34</v>
      </c>
      <c r="I58" s="365" t="s">
        <v>204</v>
      </c>
      <c r="J58" s="204">
        <v>154</v>
      </c>
      <c r="K58" s="165"/>
      <c r="L58" s="143">
        <f t="shared" ref="L58" si="10">J58*K58</f>
        <v>0</v>
      </c>
      <c r="P58" s="592"/>
    </row>
    <row r="59" spans="1:16" ht="16.5" customHeight="1" thickBot="1" x14ac:dyDescent="0.35">
      <c r="A59" s="659"/>
      <c r="B59" s="870" t="s">
        <v>253</v>
      </c>
      <c r="C59" s="870"/>
      <c r="D59" s="870"/>
      <c r="E59" s="870"/>
      <c r="F59" s="870"/>
      <c r="G59" s="870"/>
      <c r="H59" s="870"/>
      <c r="I59" s="870"/>
      <c r="J59" s="870"/>
      <c r="K59" s="870"/>
      <c r="L59" s="871"/>
    </row>
    <row r="60" spans="1:16" ht="30" customHeight="1" thickBot="1" x14ac:dyDescent="0.35">
      <c r="A60" s="793" t="s">
        <v>196</v>
      </c>
      <c r="B60" s="794"/>
      <c r="C60" s="794"/>
      <c r="D60" s="794"/>
      <c r="E60" s="794"/>
      <c r="F60" s="794"/>
      <c r="G60" s="794"/>
      <c r="H60" s="794"/>
      <c r="I60" s="794"/>
      <c r="J60" s="794"/>
      <c r="K60" s="794"/>
      <c r="L60" s="795"/>
    </row>
    <row r="61" spans="1:16" ht="16.5" customHeight="1" x14ac:dyDescent="0.3">
      <c r="A61" s="246">
        <v>22614</v>
      </c>
      <c r="B61" s="846" t="s">
        <v>249</v>
      </c>
      <c r="C61" s="847"/>
      <c r="D61" s="31"/>
      <c r="E61" s="626">
        <v>2022</v>
      </c>
      <c r="F61" s="353" t="s">
        <v>26</v>
      </c>
      <c r="G61" s="353" t="s">
        <v>27</v>
      </c>
      <c r="H61" s="353" t="s">
        <v>36</v>
      </c>
      <c r="I61" s="353" t="s">
        <v>204</v>
      </c>
      <c r="J61" s="204">
        <v>199</v>
      </c>
      <c r="K61" s="49"/>
      <c r="L61" s="87">
        <f>J61*K61</f>
        <v>0</v>
      </c>
    </row>
    <row r="62" spans="1:16" ht="16.5" customHeight="1" thickBot="1" x14ac:dyDescent="0.35">
      <c r="A62" s="123">
        <v>21654</v>
      </c>
      <c r="B62" s="841" t="s">
        <v>178</v>
      </c>
      <c r="C62" s="869"/>
      <c r="D62" s="643"/>
      <c r="E62" s="644">
        <v>2021</v>
      </c>
      <c r="F62" s="373" t="s">
        <v>26</v>
      </c>
      <c r="G62" s="373" t="s">
        <v>27</v>
      </c>
      <c r="H62" s="373" t="s">
        <v>36</v>
      </c>
      <c r="I62" s="373" t="s">
        <v>204</v>
      </c>
      <c r="J62" s="645">
        <v>199</v>
      </c>
      <c r="K62" s="646"/>
      <c r="L62" s="647">
        <f>J62*K62</f>
        <v>0</v>
      </c>
    </row>
    <row r="63" spans="1:16" ht="30" customHeight="1" thickBot="1" x14ac:dyDescent="0.35">
      <c r="A63" s="793" t="s">
        <v>215</v>
      </c>
      <c r="B63" s="794"/>
      <c r="C63" s="794"/>
      <c r="D63" s="794"/>
      <c r="E63" s="794"/>
      <c r="F63" s="794"/>
      <c r="G63" s="794"/>
      <c r="H63" s="794"/>
      <c r="I63" s="794"/>
      <c r="J63" s="794"/>
      <c r="K63" s="794"/>
      <c r="L63" s="795"/>
    </row>
    <row r="64" spans="1:16" ht="16.5" customHeight="1" x14ac:dyDescent="0.3">
      <c r="A64" s="589">
        <v>18174</v>
      </c>
      <c r="B64" s="937" t="s">
        <v>238</v>
      </c>
      <c r="C64" s="938"/>
      <c r="D64" s="582"/>
      <c r="E64" s="628">
        <v>2018</v>
      </c>
      <c r="F64" s="361" t="s">
        <v>242</v>
      </c>
      <c r="G64" s="361" t="s">
        <v>25</v>
      </c>
      <c r="H64" s="361" t="s">
        <v>34</v>
      </c>
      <c r="I64" s="361" t="s">
        <v>216</v>
      </c>
      <c r="J64" s="527">
        <v>599</v>
      </c>
      <c r="K64" s="523"/>
      <c r="L64" s="528">
        <f t="shared" ref="L64:L65" si="11">J64*K64</f>
        <v>0</v>
      </c>
    </row>
    <row r="65" spans="1:12" ht="16.5" customHeight="1" x14ac:dyDescent="0.3">
      <c r="A65" s="172" t="s">
        <v>236</v>
      </c>
      <c r="B65" s="942" t="s">
        <v>237</v>
      </c>
      <c r="C65" s="943"/>
      <c r="D65" s="613"/>
      <c r="E65" s="276">
        <v>2018</v>
      </c>
      <c r="F65" s="267" t="s">
        <v>242</v>
      </c>
      <c r="G65" s="267" t="s">
        <v>25</v>
      </c>
      <c r="H65" s="267" t="s">
        <v>34</v>
      </c>
      <c r="I65" s="267" t="s">
        <v>216</v>
      </c>
      <c r="J65" s="519">
        <v>649</v>
      </c>
      <c r="K65" s="50"/>
      <c r="L65" s="520">
        <f t="shared" si="11"/>
        <v>0</v>
      </c>
    </row>
    <row r="66" spans="1:12" ht="78" customHeight="1" thickBot="1" x14ac:dyDescent="0.35">
      <c r="A66" s="566"/>
      <c r="B66" s="864" t="s">
        <v>288</v>
      </c>
      <c r="C66" s="865"/>
      <c r="D66" s="865"/>
      <c r="E66" s="865"/>
      <c r="F66" s="865"/>
      <c r="G66" s="865"/>
      <c r="H66" s="865"/>
      <c r="I66" s="865"/>
      <c r="J66" s="865"/>
      <c r="K66" s="865"/>
      <c r="L66" s="866"/>
    </row>
    <row r="67" spans="1:12" ht="30" customHeight="1" thickBot="1" x14ac:dyDescent="0.35">
      <c r="A67" s="793" t="s">
        <v>298</v>
      </c>
      <c r="B67" s="794"/>
      <c r="C67" s="794"/>
      <c r="D67" s="218"/>
      <c r="E67" s="219"/>
      <c r="F67" s="219"/>
      <c r="G67" s="219"/>
      <c r="H67" s="219"/>
      <c r="I67" s="219"/>
      <c r="J67" s="220"/>
      <c r="K67" s="221"/>
      <c r="L67" s="222"/>
    </row>
    <row r="68" spans="1:12" ht="16.5" customHeight="1" x14ac:dyDescent="0.3">
      <c r="A68" s="696" t="s">
        <v>281</v>
      </c>
      <c r="B68" s="834" t="s">
        <v>135</v>
      </c>
      <c r="C68" s="835"/>
      <c r="D68" s="697"/>
      <c r="E68" s="698">
        <v>2021</v>
      </c>
      <c r="F68" s="568" t="s">
        <v>223</v>
      </c>
      <c r="G68" s="568" t="s">
        <v>22</v>
      </c>
      <c r="H68" s="568" t="s">
        <v>34</v>
      </c>
      <c r="I68" s="568" t="s">
        <v>204</v>
      </c>
      <c r="J68" s="650">
        <v>269</v>
      </c>
      <c r="K68" s="651"/>
      <c r="L68" s="569">
        <f t="shared" ref="L68:L77" si="12">J68*K68</f>
        <v>0</v>
      </c>
    </row>
    <row r="69" spans="1:12" ht="16.5" customHeight="1" x14ac:dyDescent="0.3">
      <c r="A69" s="691"/>
      <c r="B69" s="805" t="s">
        <v>277</v>
      </c>
      <c r="C69" s="806"/>
      <c r="D69" s="806"/>
      <c r="E69" s="806"/>
      <c r="F69" s="806"/>
      <c r="G69" s="806"/>
      <c r="H69" s="806"/>
      <c r="I69" s="806"/>
      <c r="J69" s="806"/>
      <c r="K69" s="806"/>
      <c r="L69" s="807"/>
    </row>
    <row r="70" spans="1:12" ht="16.5" customHeight="1" x14ac:dyDescent="0.3">
      <c r="A70" s="586" t="s">
        <v>282</v>
      </c>
      <c r="B70" s="693" t="s">
        <v>233</v>
      </c>
      <c r="C70" s="692"/>
      <c r="D70" s="563"/>
      <c r="E70" s="622">
        <v>2022</v>
      </c>
      <c r="F70" s="365" t="s">
        <v>26</v>
      </c>
      <c r="G70" s="365" t="s">
        <v>30</v>
      </c>
      <c r="H70" s="365" t="s">
        <v>34</v>
      </c>
      <c r="I70" s="365" t="s">
        <v>204</v>
      </c>
      <c r="J70" s="204">
        <v>219</v>
      </c>
      <c r="K70" s="165"/>
      <c r="L70" s="143">
        <f t="shared" si="12"/>
        <v>0</v>
      </c>
    </row>
    <row r="71" spans="1:12" ht="16.5" customHeight="1" x14ac:dyDescent="0.3">
      <c r="A71" s="691"/>
      <c r="B71" s="805" t="s">
        <v>278</v>
      </c>
      <c r="C71" s="806"/>
      <c r="D71" s="806"/>
      <c r="E71" s="806"/>
      <c r="F71" s="806"/>
      <c r="G71" s="806"/>
      <c r="H71" s="806"/>
      <c r="I71" s="806"/>
      <c r="J71" s="806"/>
      <c r="K71" s="806"/>
      <c r="L71" s="807"/>
    </row>
    <row r="72" spans="1:12" ht="16.5" customHeight="1" x14ac:dyDescent="0.3">
      <c r="A72" s="586" t="s">
        <v>283</v>
      </c>
      <c r="B72" s="693" t="s">
        <v>268</v>
      </c>
      <c r="C72" s="692"/>
      <c r="D72" s="563"/>
      <c r="E72" s="622">
        <v>2022</v>
      </c>
      <c r="F72" s="365" t="s">
        <v>38</v>
      </c>
      <c r="G72" s="365" t="s">
        <v>30</v>
      </c>
      <c r="H72" s="365" t="s">
        <v>34</v>
      </c>
      <c r="I72" s="365" t="s">
        <v>204</v>
      </c>
      <c r="J72" s="204">
        <v>199</v>
      </c>
      <c r="K72" s="165"/>
      <c r="L72" s="143">
        <f t="shared" si="12"/>
        <v>0</v>
      </c>
    </row>
    <row r="73" spans="1:12" ht="16.5" customHeight="1" x14ac:dyDescent="0.3">
      <c r="A73" s="648"/>
      <c r="B73" s="805" t="s">
        <v>301</v>
      </c>
      <c r="C73" s="806"/>
      <c r="D73" s="806"/>
      <c r="E73" s="806"/>
      <c r="F73" s="806"/>
      <c r="G73" s="806"/>
      <c r="H73" s="806"/>
      <c r="I73" s="806"/>
      <c r="J73" s="806"/>
      <c r="K73" s="806"/>
      <c r="L73" s="807"/>
    </row>
    <row r="74" spans="1:12" ht="16.5" customHeight="1" x14ac:dyDescent="0.3">
      <c r="A74" s="702" t="s">
        <v>312</v>
      </c>
      <c r="B74" s="753" t="s">
        <v>97</v>
      </c>
      <c r="C74" s="572"/>
      <c r="D74" s="572"/>
      <c r="E74" s="575">
        <v>2022</v>
      </c>
      <c r="F74" s="573" t="s">
        <v>38</v>
      </c>
      <c r="G74" s="573" t="s">
        <v>27</v>
      </c>
      <c r="H74" s="573" t="s">
        <v>34</v>
      </c>
      <c r="I74" s="354" t="s">
        <v>204</v>
      </c>
      <c r="J74" s="574">
        <v>199</v>
      </c>
      <c r="K74" s="575"/>
      <c r="L74" s="92">
        <f t="shared" ref="L74" si="13">J74*K74</f>
        <v>0</v>
      </c>
    </row>
    <row r="75" spans="1:12" ht="16.5" customHeight="1" x14ac:dyDescent="0.3">
      <c r="A75" s="570" t="s">
        <v>284</v>
      </c>
      <c r="B75" s="693" t="s">
        <v>42</v>
      </c>
      <c r="C75" s="692"/>
      <c r="D75" s="563"/>
      <c r="E75" s="622">
        <v>2021</v>
      </c>
      <c r="F75" s="365" t="s">
        <v>21</v>
      </c>
      <c r="G75" s="365" t="s">
        <v>27</v>
      </c>
      <c r="H75" s="365" t="s">
        <v>34</v>
      </c>
      <c r="I75" s="365" t="s">
        <v>204</v>
      </c>
      <c r="J75" s="204">
        <v>159</v>
      </c>
      <c r="K75" s="165"/>
      <c r="L75" s="143">
        <f t="shared" si="12"/>
        <v>0</v>
      </c>
    </row>
    <row r="76" spans="1:12" ht="16.5" customHeight="1" x14ac:dyDescent="0.3">
      <c r="A76" s="691"/>
      <c r="B76" s="823" t="s">
        <v>301</v>
      </c>
      <c r="C76" s="824"/>
      <c r="D76" s="824"/>
      <c r="E76" s="824"/>
      <c r="F76" s="824"/>
      <c r="G76" s="824"/>
      <c r="H76" s="824"/>
      <c r="I76" s="824"/>
      <c r="J76" s="824"/>
      <c r="K76" s="824"/>
      <c r="L76" s="825"/>
    </row>
    <row r="77" spans="1:12" ht="16.5" customHeight="1" x14ac:dyDescent="0.3">
      <c r="A77" s="722" t="s">
        <v>285</v>
      </c>
      <c r="B77" s="819" t="s">
        <v>247</v>
      </c>
      <c r="C77" s="820"/>
      <c r="D77" s="687"/>
      <c r="E77" s="281">
        <v>2022</v>
      </c>
      <c r="F77" s="354" t="s">
        <v>26</v>
      </c>
      <c r="G77" s="354" t="s">
        <v>30</v>
      </c>
      <c r="H77" s="354" t="s">
        <v>34</v>
      </c>
      <c r="I77" s="354" t="s">
        <v>204</v>
      </c>
      <c r="J77" s="84">
        <v>229</v>
      </c>
      <c r="K77" s="522"/>
      <c r="L77" s="92">
        <f t="shared" si="12"/>
        <v>0</v>
      </c>
    </row>
    <row r="78" spans="1:12" ht="16.5" customHeight="1" thickBot="1" x14ac:dyDescent="0.35">
      <c r="A78" s="691"/>
      <c r="B78" s="826" t="s">
        <v>279</v>
      </c>
      <c r="C78" s="827"/>
      <c r="D78" s="827"/>
      <c r="E78" s="827"/>
      <c r="F78" s="827"/>
      <c r="G78" s="827"/>
      <c r="H78" s="827"/>
      <c r="I78" s="827"/>
      <c r="J78" s="827"/>
      <c r="K78" s="827"/>
      <c r="L78" s="828"/>
    </row>
    <row r="79" spans="1:12" ht="30" customHeight="1" thickBot="1" x14ac:dyDescent="0.35">
      <c r="A79" s="793" t="s">
        <v>201</v>
      </c>
      <c r="B79" s="794"/>
      <c r="C79" s="794"/>
      <c r="D79" s="794"/>
      <c r="E79" s="794"/>
      <c r="F79" s="794"/>
      <c r="G79" s="794"/>
      <c r="H79" s="794"/>
      <c r="I79" s="794"/>
      <c r="J79" s="794"/>
      <c r="K79" s="794"/>
      <c r="L79" s="795"/>
    </row>
    <row r="80" spans="1:12" ht="16.5" customHeight="1" x14ac:dyDescent="0.3">
      <c r="A80" s="656" t="s">
        <v>227</v>
      </c>
      <c r="B80" s="699" t="s">
        <v>240</v>
      </c>
      <c r="C80" s="700"/>
      <c r="D80" s="653"/>
      <c r="E80" s="701">
        <v>2021</v>
      </c>
      <c r="F80" s="568" t="s">
        <v>26</v>
      </c>
      <c r="G80" s="568" t="s">
        <v>22</v>
      </c>
      <c r="H80" s="568" t="s">
        <v>34</v>
      </c>
      <c r="I80" s="568" t="s">
        <v>204</v>
      </c>
      <c r="J80" s="650">
        <v>279</v>
      </c>
      <c r="K80" s="651"/>
      <c r="L80" s="528">
        <f t="shared" ref="L80" si="14">J80*K80</f>
        <v>0</v>
      </c>
    </row>
    <row r="81" spans="1:12" ht="16.5" customHeight="1" x14ac:dyDescent="0.3">
      <c r="A81" s="691"/>
      <c r="B81" s="823" t="s">
        <v>231</v>
      </c>
      <c r="C81" s="824"/>
      <c r="D81" s="824"/>
      <c r="E81" s="824"/>
      <c r="F81" s="824"/>
      <c r="G81" s="824"/>
      <c r="H81" s="824"/>
      <c r="I81" s="824"/>
      <c r="J81" s="824"/>
      <c r="K81" s="824"/>
      <c r="L81" s="825"/>
    </row>
    <row r="82" spans="1:12" ht="16.5" customHeight="1" x14ac:dyDescent="0.3">
      <c r="A82" s="723" t="s">
        <v>248</v>
      </c>
      <c r="B82" s="838" t="s">
        <v>188</v>
      </c>
      <c r="C82" s="839"/>
      <c r="D82" s="121"/>
      <c r="E82" s="625">
        <v>2021</v>
      </c>
      <c r="F82" s="354" t="s">
        <v>26</v>
      </c>
      <c r="G82" s="354" t="s">
        <v>22</v>
      </c>
      <c r="H82" s="354" t="s">
        <v>34</v>
      </c>
      <c r="I82" s="354" t="s">
        <v>204</v>
      </c>
      <c r="J82" s="84">
        <v>229</v>
      </c>
      <c r="K82" s="522"/>
      <c r="L82" s="92">
        <f t="shared" ref="L82" si="15">J82*K82</f>
        <v>0</v>
      </c>
    </row>
    <row r="83" spans="1:12" ht="16.5" customHeight="1" thickBot="1" x14ac:dyDescent="0.35">
      <c r="A83" s="674"/>
      <c r="B83" s="840" t="s">
        <v>252</v>
      </c>
      <c r="C83" s="841"/>
      <c r="D83" s="841"/>
      <c r="E83" s="841"/>
      <c r="F83" s="841"/>
      <c r="G83" s="841"/>
      <c r="H83" s="841"/>
      <c r="I83" s="841"/>
      <c r="J83" s="841"/>
      <c r="K83" s="841"/>
      <c r="L83" s="842"/>
    </row>
    <row r="84" spans="1:12" ht="30" customHeight="1" thickBot="1" x14ac:dyDescent="0.35">
      <c r="A84" s="793" t="s">
        <v>241</v>
      </c>
      <c r="B84" s="794"/>
      <c r="C84" s="794"/>
      <c r="D84" s="794"/>
      <c r="E84" s="794"/>
      <c r="F84" s="794"/>
      <c r="G84" s="794"/>
      <c r="H84" s="794"/>
      <c r="I84" s="794"/>
      <c r="J84" s="794"/>
      <c r="K84" s="794"/>
      <c r="L84" s="795"/>
    </row>
    <row r="85" spans="1:12" ht="16.5" customHeight="1" x14ac:dyDescent="0.3">
      <c r="A85" s="135" t="s">
        <v>214</v>
      </c>
      <c r="B85" s="843" t="s">
        <v>238</v>
      </c>
      <c r="C85" s="843"/>
      <c r="D85" s="715"/>
      <c r="E85" s="275">
        <v>2018</v>
      </c>
      <c r="F85" s="353" t="s">
        <v>242</v>
      </c>
      <c r="G85" s="353" t="s">
        <v>25</v>
      </c>
      <c r="H85" s="353" t="s">
        <v>34</v>
      </c>
      <c r="I85" s="353" t="s">
        <v>216</v>
      </c>
      <c r="J85" s="764">
        <v>599</v>
      </c>
      <c r="K85" s="49"/>
      <c r="L85" s="526">
        <f t="shared" ref="L85:L86" si="16">J85*K85</f>
        <v>0</v>
      </c>
    </row>
    <row r="86" spans="1:12" ht="16.5" customHeight="1" x14ac:dyDescent="0.3">
      <c r="A86" s="160" t="s">
        <v>235</v>
      </c>
      <c r="B86" s="836" t="s">
        <v>237</v>
      </c>
      <c r="C86" s="837"/>
      <c r="D86" s="639"/>
      <c r="E86" s="640">
        <v>2018</v>
      </c>
      <c r="F86" s="356" t="s">
        <v>242</v>
      </c>
      <c r="G86" s="356" t="s">
        <v>25</v>
      </c>
      <c r="H86" s="356" t="s">
        <v>34</v>
      </c>
      <c r="I86" s="356" t="s">
        <v>216</v>
      </c>
      <c r="J86" s="641">
        <v>649</v>
      </c>
      <c r="K86" s="612"/>
      <c r="L86" s="642">
        <f t="shared" si="16"/>
        <v>0</v>
      </c>
    </row>
    <row r="87" spans="1:12" ht="73.95" customHeight="1" thickBot="1" x14ac:dyDescent="0.35">
      <c r="A87" s="566"/>
      <c r="B87" s="944" t="s">
        <v>239</v>
      </c>
      <c r="C87" s="945"/>
      <c r="D87" s="945"/>
      <c r="E87" s="945"/>
      <c r="F87" s="945"/>
      <c r="G87" s="945"/>
      <c r="H87" s="945"/>
      <c r="I87" s="945"/>
      <c r="J87" s="945"/>
      <c r="K87" s="945"/>
      <c r="L87" s="946"/>
    </row>
    <row r="88" spans="1:12" ht="31.95" customHeight="1" thickBot="1" x14ac:dyDescent="0.35">
      <c r="A88" s="9" t="s">
        <v>7</v>
      </c>
      <c r="B88" s="796" t="s">
        <v>8</v>
      </c>
      <c r="C88" s="797"/>
      <c r="D88" s="798"/>
      <c r="E88" s="48" t="s">
        <v>19</v>
      </c>
      <c r="F88" s="67" t="s">
        <v>76</v>
      </c>
      <c r="G88" s="10" t="s">
        <v>77</v>
      </c>
      <c r="H88" s="10" t="s">
        <v>20</v>
      </c>
      <c r="I88" s="10" t="s">
        <v>75</v>
      </c>
      <c r="J88" s="557" t="s">
        <v>24</v>
      </c>
      <c r="K88" s="529" t="s">
        <v>9</v>
      </c>
      <c r="L88" s="521" t="s">
        <v>10</v>
      </c>
    </row>
    <row r="89" spans="1:12" ht="31.95" customHeight="1" thickBot="1" x14ac:dyDescent="0.35">
      <c r="A89" s="793" t="s">
        <v>191</v>
      </c>
      <c r="B89" s="794"/>
      <c r="C89" s="794"/>
      <c r="D89" s="794"/>
      <c r="E89" s="794"/>
      <c r="F89" s="794"/>
      <c r="G89" s="794"/>
      <c r="H89" s="794"/>
      <c r="I89" s="794"/>
      <c r="J89" s="794"/>
      <c r="K89" s="794"/>
      <c r="L89" s="795"/>
    </row>
    <row r="90" spans="1:12" ht="16.5" customHeight="1" x14ac:dyDescent="0.3">
      <c r="A90" s="581" t="s">
        <v>226</v>
      </c>
      <c r="B90" s="932" t="s">
        <v>29</v>
      </c>
      <c r="C90" s="933"/>
      <c r="D90" s="614"/>
      <c r="E90" s="629">
        <v>2021</v>
      </c>
      <c r="F90" s="615" t="s">
        <v>26</v>
      </c>
      <c r="G90" s="615" t="s">
        <v>30</v>
      </c>
      <c r="H90" s="615" t="s">
        <v>34</v>
      </c>
      <c r="I90" s="615" t="s">
        <v>204</v>
      </c>
      <c r="J90" s="616">
        <v>199</v>
      </c>
      <c r="K90" s="617"/>
      <c r="L90" s="642">
        <f t="shared" ref="L90" si="17">J90*K90</f>
        <v>0</v>
      </c>
    </row>
    <row r="91" spans="1:12" ht="16.05" customHeight="1" x14ac:dyDescent="0.3">
      <c r="A91" s="648"/>
      <c r="B91" s="838" t="s">
        <v>230</v>
      </c>
      <c r="C91" s="806"/>
      <c r="D91" s="806"/>
      <c r="E91" s="806"/>
      <c r="F91" s="806"/>
      <c r="G91" s="806"/>
      <c r="H91" s="806"/>
      <c r="I91" s="806"/>
      <c r="J91" s="806"/>
      <c r="K91" s="806"/>
      <c r="L91" s="807"/>
    </row>
    <row r="92" spans="1:12" ht="16.5" customHeight="1" x14ac:dyDescent="0.3">
      <c r="A92" s="162" t="s">
        <v>254</v>
      </c>
      <c r="B92" s="806" t="s">
        <v>255</v>
      </c>
      <c r="C92" s="839"/>
      <c r="D92" s="121"/>
      <c r="E92" s="625">
        <v>2020</v>
      </c>
      <c r="F92" s="354" t="s">
        <v>38</v>
      </c>
      <c r="G92" s="354" t="s">
        <v>30</v>
      </c>
      <c r="H92" s="354" t="s">
        <v>35</v>
      </c>
      <c r="I92" s="354" t="s">
        <v>204</v>
      </c>
      <c r="J92" s="84">
        <v>159</v>
      </c>
      <c r="K92" s="522"/>
      <c r="L92" s="92">
        <f t="shared" ref="L92" si="18">J92*K92</f>
        <v>0</v>
      </c>
    </row>
    <row r="93" spans="1:12" ht="17.25" customHeight="1" thickBot="1" x14ac:dyDescent="0.35">
      <c r="A93" s="494"/>
      <c r="B93" s="947" t="s">
        <v>256</v>
      </c>
      <c r="C93" s="948"/>
      <c r="D93" s="948"/>
      <c r="E93" s="948"/>
      <c r="F93" s="948"/>
      <c r="G93" s="948"/>
      <c r="H93" s="948"/>
      <c r="I93" s="948"/>
      <c r="J93" s="948"/>
      <c r="K93" s="948"/>
      <c r="L93" s="949"/>
    </row>
    <row r="94" spans="1:12" ht="31.95" customHeight="1" thickBot="1" x14ac:dyDescent="0.35">
      <c r="A94" s="793" t="s">
        <v>136</v>
      </c>
      <c r="B94" s="794"/>
      <c r="C94" s="794"/>
      <c r="D94" s="223"/>
      <c r="E94" s="630"/>
      <c r="F94" s="357"/>
      <c r="G94" s="357"/>
      <c r="H94" s="357"/>
      <c r="I94" s="357"/>
      <c r="J94" s="226"/>
      <c r="K94" s="227"/>
      <c r="L94" s="228"/>
    </row>
    <row r="95" spans="1:12" ht="16.5" customHeight="1" x14ac:dyDescent="0.3">
      <c r="A95" s="571">
        <v>21854</v>
      </c>
      <c r="B95" s="957" t="s">
        <v>222</v>
      </c>
      <c r="C95" s="957"/>
      <c r="D95" s="242"/>
      <c r="E95" s="631"/>
      <c r="F95" s="361" t="s">
        <v>21</v>
      </c>
      <c r="G95" s="361" t="s">
        <v>27</v>
      </c>
      <c r="H95" s="361" t="s">
        <v>34</v>
      </c>
      <c r="I95" s="618" t="s">
        <v>204</v>
      </c>
      <c r="J95" s="525">
        <v>139</v>
      </c>
      <c r="K95" s="523"/>
      <c r="L95" s="524">
        <f t="shared" ref="L95" si="19">J95*K95</f>
        <v>0</v>
      </c>
    </row>
    <row r="96" spans="1:12" ht="16.5" customHeight="1" x14ac:dyDescent="0.3">
      <c r="A96" s="919">
        <v>21844</v>
      </c>
      <c r="B96" s="914" t="s">
        <v>219</v>
      </c>
      <c r="C96" s="914"/>
      <c r="D96" s="33"/>
      <c r="E96" s="632"/>
      <c r="F96" s="267" t="s">
        <v>21</v>
      </c>
      <c r="G96" s="267" t="s">
        <v>30</v>
      </c>
      <c r="H96" s="267" t="s">
        <v>34</v>
      </c>
      <c r="I96" s="359" t="s">
        <v>204</v>
      </c>
      <c r="J96" s="41">
        <v>139</v>
      </c>
      <c r="K96" s="50"/>
      <c r="L96" s="89">
        <f t="shared" ref="L96" si="20">J96*K96</f>
        <v>0</v>
      </c>
    </row>
    <row r="97" spans="1:12" ht="16.5" customHeight="1" x14ac:dyDescent="0.3">
      <c r="A97" s="920"/>
      <c r="B97" s="915" t="s">
        <v>221</v>
      </c>
      <c r="C97" s="916"/>
      <c r="D97" s="916"/>
      <c r="E97" s="916"/>
      <c r="F97" s="916"/>
      <c r="G97" s="916"/>
      <c r="H97" s="916"/>
      <c r="I97" s="916"/>
      <c r="J97" s="916"/>
      <c r="K97" s="916"/>
      <c r="L97" s="917"/>
    </row>
    <row r="98" spans="1:12" ht="16.5" customHeight="1" x14ac:dyDescent="0.3">
      <c r="A98" s="160">
        <v>21814</v>
      </c>
      <c r="B98" s="918" t="s">
        <v>210</v>
      </c>
      <c r="C98" s="918"/>
      <c r="D98" s="31"/>
      <c r="E98" s="633"/>
      <c r="F98" s="353" t="s">
        <v>21</v>
      </c>
      <c r="G98" s="353" t="s">
        <v>22</v>
      </c>
      <c r="H98" s="353" t="s">
        <v>34</v>
      </c>
      <c r="I98" s="358" t="s">
        <v>204</v>
      </c>
      <c r="J98" s="40">
        <v>139</v>
      </c>
      <c r="K98" s="49"/>
      <c r="L98" s="87">
        <f t="shared" ref="L98:L104" si="21">J98*K98</f>
        <v>0</v>
      </c>
    </row>
    <row r="99" spans="1:12" ht="16.5" customHeight="1" x14ac:dyDescent="0.3">
      <c r="A99" s="246"/>
      <c r="B99" s="813" t="s">
        <v>220</v>
      </c>
      <c r="C99" s="814"/>
      <c r="D99" s="814"/>
      <c r="E99" s="814"/>
      <c r="F99" s="814"/>
      <c r="G99" s="814"/>
      <c r="H99" s="814"/>
      <c r="I99" s="814"/>
      <c r="J99" s="814"/>
      <c r="K99" s="814"/>
      <c r="L99" s="815"/>
    </row>
    <row r="100" spans="1:12" ht="16.5" customHeight="1" x14ac:dyDescent="0.3">
      <c r="A100" s="172">
        <v>21824</v>
      </c>
      <c r="B100" s="718" t="s">
        <v>217</v>
      </c>
      <c r="C100" s="719"/>
      <c r="D100" s="31"/>
      <c r="E100" s="633"/>
      <c r="F100" s="353" t="s">
        <v>21</v>
      </c>
      <c r="G100" s="353" t="s">
        <v>22</v>
      </c>
      <c r="H100" s="353" t="s">
        <v>35</v>
      </c>
      <c r="I100" s="358" t="s">
        <v>204</v>
      </c>
      <c r="J100" s="40">
        <v>139</v>
      </c>
      <c r="K100" s="49"/>
      <c r="L100" s="87">
        <f t="shared" si="21"/>
        <v>0</v>
      </c>
    </row>
    <row r="101" spans="1:12" ht="16.5" customHeight="1" x14ac:dyDescent="0.3">
      <c r="A101" s="567"/>
      <c r="B101" s="813" t="s">
        <v>213</v>
      </c>
      <c r="C101" s="814"/>
      <c r="D101" s="814"/>
      <c r="E101" s="814"/>
      <c r="F101" s="814"/>
      <c r="G101" s="814"/>
      <c r="H101" s="814"/>
      <c r="I101" s="814"/>
      <c r="J101" s="814"/>
      <c r="K101" s="814"/>
      <c r="L101" s="815"/>
    </row>
    <row r="102" spans="1:12" ht="16.5" customHeight="1" x14ac:dyDescent="0.3">
      <c r="A102" s="88">
        <v>21834</v>
      </c>
      <c r="B102" s="32" t="s">
        <v>218</v>
      </c>
      <c r="C102" s="329"/>
      <c r="D102" s="515"/>
      <c r="E102" s="634"/>
      <c r="F102" s="353" t="s">
        <v>21</v>
      </c>
      <c r="G102" s="353" t="s">
        <v>30</v>
      </c>
      <c r="H102" s="353" t="s">
        <v>36</v>
      </c>
      <c r="I102" s="619" t="s">
        <v>204</v>
      </c>
      <c r="J102" s="40">
        <v>139</v>
      </c>
      <c r="K102" s="49"/>
      <c r="L102" s="87">
        <f t="shared" si="21"/>
        <v>0</v>
      </c>
    </row>
    <row r="103" spans="1:12" ht="16.5" customHeight="1" x14ac:dyDescent="0.3">
      <c r="A103" s="88">
        <v>87044</v>
      </c>
      <c r="B103" s="838" t="s">
        <v>289</v>
      </c>
      <c r="C103" s="839"/>
      <c r="D103" s="707"/>
      <c r="E103" s="708"/>
      <c r="F103" s="267" t="s">
        <v>290</v>
      </c>
      <c r="G103" s="267" t="s">
        <v>27</v>
      </c>
      <c r="H103" s="267" t="s">
        <v>34</v>
      </c>
      <c r="I103" s="709" t="s">
        <v>204</v>
      </c>
      <c r="J103" s="41">
        <v>114</v>
      </c>
      <c r="K103" s="50"/>
      <c r="L103" s="89">
        <f t="shared" si="21"/>
        <v>0</v>
      </c>
    </row>
    <row r="104" spans="1:12" ht="16.5" customHeight="1" thickBot="1" x14ac:dyDescent="0.35">
      <c r="A104" s="160">
        <v>87055</v>
      </c>
      <c r="B104" s="921" t="s">
        <v>291</v>
      </c>
      <c r="C104" s="922"/>
      <c r="D104" s="710"/>
      <c r="E104" s="711"/>
      <c r="F104" s="356" t="s">
        <v>290</v>
      </c>
      <c r="G104" s="356" t="s">
        <v>27</v>
      </c>
      <c r="H104" s="356" t="s">
        <v>35</v>
      </c>
      <c r="I104" s="712" t="s">
        <v>204</v>
      </c>
      <c r="J104" s="713">
        <v>114</v>
      </c>
      <c r="K104" s="612"/>
      <c r="L104" s="580">
        <f t="shared" si="21"/>
        <v>0</v>
      </c>
    </row>
    <row r="105" spans="1:12" ht="31.95" customHeight="1" thickBot="1" x14ac:dyDescent="0.35">
      <c r="A105" s="793" t="s">
        <v>297</v>
      </c>
      <c r="B105" s="794"/>
      <c r="C105" s="794"/>
      <c r="D105" s="794"/>
      <c r="E105" s="794"/>
      <c r="F105" s="794"/>
      <c r="G105" s="794"/>
      <c r="H105" s="794"/>
      <c r="I105" s="794"/>
      <c r="J105" s="794"/>
      <c r="K105" s="794"/>
      <c r="L105" s="795"/>
    </row>
    <row r="106" spans="1:12" ht="16.5" customHeight="1" x14ac:dyDescent="0.3">
      <c r="A106" s="731" t="s">
        <v>275</v>
      </c>
      <c r="B106" s="923" t="s">
        <v>276</v>
      </c>
      <c r="C106" s="924"/>
      <c r="D106" s="732"/>
      <c r="E106" s="733">
        <v>2021</v>
      </c>
      <c r="F106" s="361" t="s">
        <v>21</v>
      </c>
      <c r="G106" s="361" t="s">
        <v>30</v>
      </c>
      <c r="H106" s="734" t="s">
        <v>34</v>
      </c>
      <c r="I106" s="735" t="s">
        <v>271</v>
      </c>
      <c r="J106" s="736">
        <v>329</v>
      </c>
      <c r="K106" s="733"/>
      <c r="L106" s="524">
        <f t="shared" ref="L106" si="22">J106*K106</f>
        <v>0</v>
      </c>
    </row>
    <row r="107" spans="1:12" ht="16.5" customHeight="1" x14ac:dyDescent="0.3">
      <c r="A107" s="755" t="s">
        <v>269</v>
      </c>
      <c r="B107" s="885" t="s">
        <v>270</v>
      </c>
      <c r="C107" s="886"/>
      <c r="D107" s="756"/>
      <c r="E107" s="757">
        <v>2021</v>
      </c>
      <c r="F107" s="267" t="s">
        <v>21</v>
      </c>
      <c r="G107" s="267" t="s">
        <v>27</v>
      </c>
      <c r="H107" s="758" t="s">
        <v>34</v>
      </c>
      <c r="I107" s="759" t="s">
        <v>271</v>
      </c>
      <c r="J107" s="760">
        <v>329</v>
      </c>
      <c r="K107" s="757"/>
      <c r="L107" s="89">
        <f t="shared" ref="L107:L108" si="23">J107*K107</f>
        <v>0</v>
      </c>
    </row>
    <row r="108" spans="1:12" ht="16.5" customHeight="1" x14ac:dyDescent="0.3">
      <c r="A108" s="675" t="s">
        <v>274</v>
      </c>
      <c r="B108" s="925" t="s">
        <v>280</v>
      </c>
      <c r="C108" s="802"/>
      <c r="D108" s="676"/>
      <c r="E108" s="680">
        <v>2021</v>
      </c>
      <c r="F108" s="356" t="s">
        <v>21</v>
      </c>
      <c r="G108" s="356" t="s">
        <v>30</v>
      </c>
      <c r="H108" s="688" t="s">
        <v>34</v>
      </c>
      <c r="I108" s="678" t="s">
        <v>271</v>
      </c>
      <c r="J108" s="679">
        <v>329</v>
      </c>
      <c r="K108" s="680"/>
      <c r="L108" s="580">
        <f t="shared" si="23"/>
        <v>0</v>
      </c>
    </row>
    <row r="109" spans="1:12" ht="16.5" customHeight="1" thickBot="1" x14ac:dyDescent="0.35">
      <c r="A109" s="681" t="s">
        <v>272</v>
      </c>
      <c r="B109" s="926" t="s">
        <v>273</v>
      </c>
      <c r="C109" s="927"/>
      <c r="D109" s="682"/>
      <c r="E109" s="685">
        <v>2021</v>
      </c>
      <c r="F109" s="370" t="s">
        <v>21</v>
      </c>
      <c r="G109" s="370" t="s">
        <v>27</v>
      </c>
      <c r="H109" s="689" t="s">
        <v>34</v>
      </c>
      <c r="I109" s="684" t="s">
        <v>271</v>
      </c>
      <c r="J109" s="690">
        <v>329</v>
      </c>
      <c r="K109" s="685"/>
      <c r="L109" s="686">
        <f t="shared" ref="L109" si="24">J109*K109</f>
        <v>0</v>
      </c>
    </row>
    <row r="110" spans="1:12" ht="31.95" customHeight="1" thickBot="1" x14ac:dyDescent="0.35">
      <c r="A110" s="799" t="s">
        <v>194</v>
      </c>
      <c r="B110" s="800"/>
      <c r="C110" s="800"/>
      <c r="D110" s="724"/>
      <c r="E110" s="725"/>
      <c r="F110" s="726"/>
      <c r="G110" s="726"/>
      <c r="H110" s="726"/>
      <c r="I110" s="726"/>
      <c r="J110" s="727"/>
      <c r="K110" s="728"/>
      <c r="L110" s="729"/>
    </row>
    <row r="111" spans="1:12" ht="16.5" customHeight="1" x14ac:dyDescent="0.3">
      <c r="A111" s="730" t="s">
        <v>244</v>
      </c>
      <c r="B111" s="721" t="s">
        <v>195</v>
      </c>
      <c r="C111" s="704"/>
      <c r="D111" s="704"/>
      <c r="E111" s="705"/>
      <c r="F111" s="361" t="s">
        <v>37</v>
      </c>
      <c r="G111" s="361" t="s">
        <v>22</v>
      </c>
      <c r="H111" s="361"/>
      <c r="I111" s="706" t="s">
        <v>204</v>
      </c>
      <c r="J111" s="525">
        <v>129</v>
      </c>
      <c r="K111" s="597"/>
      <c r="L111" s="524">
        <f>J111*K111</f>
        <v>0</v>
      </c>
    </row>
    <row r="112" spans="1:12" ht="16.5" customHeight="1" x14ac:dyDescent="0.3">
      <c r="A112" s="703"/>
      <c r="B112" s="912" t="s">
        <v>228</v>
      </c>
      <c r="C112" s="913"/>
      <c r="D112" s="913"/>
      <c r="E112" s="913"/>
      <c r="F112" s="913"/>
      <c r="G112" s="913"/>
      <c r="H112" s="913"/>
      <c r="I112" s="913"/>
      <c r="J112" s="913"/>
      <c r="K112" s="913"/>
      <c r="L112" s="87"/>
    </row>
    <row r="113" spans="1:12" ht="16.5" customHeight="1" x14ac:dyDescent="0.3">
      <c r="A113" s="675">
        <v>2097</v>
      </c>
      <c r="B113" s="801" t="s">
        <v>264</v>
      </c>
      <c r="C113" s="802"/>
      <c r="D113" s="676"/>
      <c r="E113" s="677"/>
      <c r="F113" s="356" t="s">
        <v>37</v>
      </c>
      <c r="G113" s="356" t="s">
        <v>22</v>
      </c>
      <c r="H113" s="677"/>
      <c r="I113" s="678" t="s">
        <v>265</v>
      </c>
      <c r="J113" s="679">
        <v>319</v>
      </c>
      <c r="K113" s="680"/>
      <c r="L113" s="580">
        <f t="shared" ref="L113:L114" si="25">J113*K113</f>
        <v>0</v>
      </c>
    </row>
    <row r="114" spans="1:12" ht="16.5" customHeight="1" thickBot="1" x14ac:dyDescent="0.35">
      <c r="A114" s="681">
        <v>2098</v>
      </c>
      <c r="B114" s="803" t="s">
        <v>266</v>
      </c>
      <c r="C114" s="804"/>
      <c r="D114" s="682"/>
      <c r="E114" s="683"/>
      <c r="F114" s="370" t="s">
        <v>37</v>
      </c>
      <c r="G114" s="370" t="s">
        <v>22</v>
      </c>
      <c r="H114" s="683"/>
      <c r="I114" s="684" t="s">
        <v>267</v>
      </c>
      <c r="J114" s="761">
        <v>1229</v>
      </c>
      <c r="K114" s="685"/>
      <c r="L114" s="686">
        <f t="shared" si="25"/>
        <v>0</v>
      </c>
    </row>
    <row r="115" spans="1:12" ht="31.95" customHeight="1" thickBot="1" x14ac:dyDescent="0.35">
      <c r="A115" s="793" t="s">
        <v>189</v>
      </c>
      <c r="B115" s="794"/>
      <c r="C115" s="794"/>
      <c r="D115" s="794"/>
      <c r="E115" s="794"/>
      <c r="F115" s="794"/>
      <c r="G115" s="794"/>
      <c r="H115" s="794"/>
      <c r="I115" s="794"/>
      <c r="J115" s="794"/>
      <c r="K115" s="794"/>
      <c r="L115" s="228"/>
    </row>
    <row r="116" spans="1:12" ht="16.5" customHeight="1" x14ac:dyDescent="0.3">
      <c r="A116" s="571">
        <v>11</v>
      </c>
      <c r="B116" s="737" t="s">
        <v>205</v>
      </c>
      <c r="C116" s="242"/>
      <c r="D116" s="242"/>
      <c r="E116" s="751"/>
      <c r="F116" s="361"/>
      <c r="G116" s="361"/>
      <c r="H116" s="361" t="s">
        <v>34</v>
      </c>
      <c r="I116" s="618" t="s">
        <v>204</v>
      </c>
      <c r="J116" s="525">
        <v>129</v>
      </c>
      <c r="K116" s="523"/>
      <c r="L116" s="524">
        <f t="shared" ref="L116:L120" si="26">J116*K116</f>
        <v>0</v>
      </c>
    </row>
    <row r="117" spans="1:12" ht="16.5" customHeight="1" x14ac:dyDescent="0.3">
      <c r="A117" s="739">
        <v>21</v>
      </c>
      <c r="B117" s="881" t="s">
        <v>206</v>
      </c>
      <c r="C117" s="882"/>
      <c r="D117" s="31"/>
      <c r="E117" s="633"/>
      <c r="F117" s="353"/>
      <c r="G117" s="353"/>
      <c r="H117" s="353" t="s">
        <v>34</v>
      </c>
      <c r="I117" s="358" t="s">
        <v>204</v>
      </c>
      <c r="J117" s="40">
        <v>129</v>
      </c>
      <c r="K117" s="49"/>
      <c r="L117" s="87">
        <f>J117*K117</f>
        <v>0</v>
      </c>
    </row>
    <row r="118" spans="1:12" ht="16.5" customHeight="1" x14ac:dyDescent="0.3">
      <c r="A118" s="772"/>
      <c r="B118" s="767" t="s">
        <v>199</v>
      </c>
      <c r="C118" s="790"/>
      <c r="D118" s="790"/>
      <c r="E118" s="791"/>
      <c r="F118" s="791"/>
      <c r="G118" s="791"/>
      <c r="H118" s="791"/>
      <c r="I118" s="791"/>
      <c r="J118" s="694"/>
      <c r="K118" s="792"/>
      <c r="L118" s="695"/>
    </row>
    <row r="119" spans="1:12" ht="16.5" customHeight="1" x14ac:dyDescent="0.3">
      <c r="A119" s="160">
        <v>31</v>
      </c>
      <c r="B119" s="101" t="s">
        <v>207</v>
      </c>
      <c r="C119" s="719"/>
      <c r="D119" s="719"/>
      <c r="E119" s="745"/>
      <c r="F119" s="356"/>
      <c r="G119" s="356"/>
      <c r="H119" s="356" t="s">
        <v>35</v>
      </c>
      <c r="I119" s="360" t="s">
        <v>204</v>
      </c>
      <c r="J119" s="713">
        <v>129</v>
      </c>
      <c r="K119" s="612"/>
      <c r="L119" s="580">
        <f t="shared" si="26"/>
        <v>0</v>
      </c>
    </row>
    <row r="120" spans="1:12" ht="16.5" customHeight="1" thickBot="1" x14ac:dyDescent="0.35">
      <c r="A120" s="149">
        <v>41</v>
      </c>
      <c r="B120" s="746" t="s">
        <v>208</v>
      </c>
      <c r="C120" s="137"/>
      <c r="D120" s="137"/>
      <c r="E120" s="747"/>
      <c r="F120" s="370"/>
      <c r="G120" s="370"/>
      <c r="H120" s="370" t="s">
        <v>36</v>
      </c>
      <c r="I120" s="748" t="s">
        <v>204</v>
      </c>
      <c r="J120" s="749">
        <v>129</v>
      </c>
      <c r="K120" s="750"/>
      <c r="L120" s="686">
        <f t="shared" si="26"/>
        <v>0</v>
      </c>
    </row>
    <row r="121" spans="1:12" ht="31.95" customHeight="1" thickBot="1" x14ac:dyDescent="0.35">
      <c r="A121" s="793" t="s">
        <v>257</v>
      </c>
      <c r="B121" s="794"/>
      <c r="C121" s="794"/>
      <c r="D121" s="794"/>
      <c r="E121" s="794"/>
      <c r="F121" s="794"/>
      <c r="G121" s="794"/>
      <c r="H121" s="794"/>
      <c r="I121" s="794"/>
      <c r="J121" s="794"/>
      <c r="K121" s="794"/>
      <c r="L121" s="795"/>
    </row>
    <row r="122" spans="1:12" ht="16.5" customHeight="1" x14ac:dyDescent="0.3">
      <c r="A122" s="571">
        <v>103</v>
      </c>
      <c r="B122" s="883" t="s">
        <v>258</v>
      </c>
      <c r="C122" s="884"/>
      <c r="D122" s="242"/>
      <c r="E122" s="660"/>
      <c r="F122" s="361" t="s">
        <v>259</v>
      </c>
      <c r="G122" s="661" t="s">
        <v>27</v>
      </c>
      <c r="H122" s="361" t="s">
        <v>34</v>
      </c>
      <c r="I122" s="361" t="s">
        <v>204</v>
      </c>
      <c r="J122" s="527">
        <v>99.9</v>
      </c>
      <c r="K122" s="523"/>
      <c r="L122" s="528">
        <f>J122*K122</f>
        <v>0</v>
      </c>
    </row>
    <row r="123" spans="1:12" ht="16.5" customHeight="1" x14ac:dyDescent="0.3">
      <c r="A123" s="86">
        <v>104</v>
      </c>
      <c r="B123" s="881" t="s">
        <v>70</v>
      </c>
      <c r="C123" s="882"/>
      <c r="D123" s="31"/>
      <c r="E123" s="626"/>
      <c r="F123" s="353" t="s">
        <v>259</v>
      </c>
      <c r="G123" s="371" t="s">
        <v>27</v>
      </c>
      <c r="H123" s="353" t="s">
        <v>34</v>
      </c>
      <c r="I123" s="353" t="s">
        <v>204</v>
      </c>
      <c r="J123" s="519">
        <v>99.9</v>
      </c>
      <c r="K123" s="49"/>
      <c r="L123" s="526">
        <f>J123*K123</f>
        <v>0</v>
      </c>
    </row>
    <row r="124" spans="1:12" ht="16.5" customHeight="1" x14ac:dyDescent="0.3">
      <c r="A124" s="91">
        <v>106</v>
      </c>
      <c r="B124" s="950" t="s">
        <v>193</v>
      </c>
      <c r="C124" s="951"/>
      <c r="D124" s="33"/>
      <c r="E124" s="627"/>
      <c r="F124" s="267" t="s">
        <v>259</v>
      </c>
      <c r="G124" s="662" t="s">
        <v>30</v>
      </c>
      <c r="H124" s="267" t="s">
        <v>34</v>
      </c>
      <c r="I124" s="267" t="s">
        <v>204</v>
      </c>
      <c r="J124" s="519">
        <v>99.9</v>
      </c>
      <c r="K124" s="50"/>
      <c r="L124" s="520">
        <f>J124*K124</f>
        <v>0</v>
      </c>
    </row>
    <row r="125" spans="1:12" ht="16.5" customHeight="1" x14ac:dyDescent="0.3">
      <c r="A125" s="86">
        <v>102</v>
      </c>
      <c r="B125" s="30" t="s">
        <v>46</v>
      </c>
      <c r="C125" s="658"/>
      <c r="D125" s="31"/>
      <c r="E125" s="626"/>
      <c r="F125" s="353" t="s">
        <v>259</v>
      </c>
      <c r="G125" s="371" t="s">
        <v>27</v>
      </c>
      <c r="H125" s="353" t="s">
        <v>34</v>
      </c>
      <c r="I125" s="353" t="s">
        <v>204</v>
      </c>
      <c r="J125" s="519">
        <v>99.9</v>
      </c>
      <c r="K125" s="49"/>
      <c r="L125" s="526">
        <f t="shared" ref="L125" si="27">J125*K125</f>
        <v>0</v>
      </c>
    </row>
    <row r="126" spans="1:12" ht="16.5" customHeight="1" x14ac:dyDescent="0.3">
      <c r="A126" s="86">
        <v>108</v>
      </c>
      <c r="B126" s="952" t="s">
        <v>260</v>
      </c>
      <c r="C126" s="953"/>
      <c r="D126" s="663"/>
      <c r="E126" s="664"/>
      <c r="F126" s="353" t="s">
        <v>259</v>
      </c>
      <c r="G126" s="371" t="s">
        <v>22</v>
      </c>
      <c r="H126" s="353" t="s">
        <v>35</v>
      </c>
      <c r="I126" s="353" t="s">
        <v>204</v>
      </c>
      <c r="J126" s="519">
        <v>99.9</v>
      </c>
      <c r="K126" s="49"/>
      <c r="L126" s="526">
        <f>J126*K126</f>
        <v>0</v>
      </c>
    </row>
    <row r="127" spans="1:12" ht="16.5" customHeight="1" x14ac:dyDescent="0.3">
      <c r="A127" s="88">
        <v>111</v>
      </c>
      <c r="B127" s="32" t="s">
        <v>261</v>
      </c>
      <c r="C127" s="657"/>
      <c r="D127" s="33"/>
      <c r="E127" s="627"/>
      <c r="F127" s="267" t="s">
        <v>259</v>
      </c>
      <c r="G127" s="662" t="s">
        <v>27</v>
      </c>
      <c r="H127" s="267" t="s">
        <v>36</v>
      </c>
      <c r="I127" s="267" t="s">
        <v>204</v>
      </c>
      <c r="J127" s="519">
        <v>99.9</v>
      </c>
      <c r="K127" s="50"/>
      <c r="L127" s="520">
        <f t="shared" ref="L127:L129" si="28">J127*K127</f>
        <v>0</v>
      </c>
    </row>
    <row r="128" spans="1:12" ht="16.5" customHeight="1" x14ac:dyDescent="0.3">
      <c r="A128" s="86">
        <v>110</v>
      </c>
      <c r="B128" s="30" t="s">
        <v>262</v>
      </c>
      <c r="C128" s="658"/>
      <c r="D128" s="31"/>
      <c r="E128" s="626"/>
      <c r="F128" s="353" t="s">
        <v>259</v>
      </c>
      <c r="G128" s="371" t="s">
        <v>27</v>
      </c>
      <c r="H128" s="353" t="s">
        <v>36</v>
      </c>
      <c r="I128" s="353" t="s">
        <v>204</v>
      </c>
      <c r="J128" s="519">
        <v>99.9</v>
      </c>
      <c r="K128" s="49"/>
      <c r="L128" s="526">
        <f t="shared" si="28"/>
        <v>0</v>
      </c>
    </row>
    <row r="129" spans="1:12" ht="16.5" customHeight="1" thickBot="1" x14ac:dyDescent="0.35">
      <c r="A129" s="566">
        <v>109</v>
      </c>
      <c r="B129" s="665" t="s">
        <v>263</v>
      </c>
      <c r="C129" s="666"/>
      <c r="D129" s="667"/>
      <c r="E129" s="668"/>
      <c r="F129" s="669" t="s">
        <v>259</v>
      </c>
      <c r="G129" s="670" t="s">
        <v>27</v>
      </c>
      <c r="H129" s="669" t="s">
        <v>36</v>
      </c>
      <c r="I129" s="669" t="s">
        <v>204</v>
      </c>
      <c r="J129" s="671">
        <v>99.9</v>
      </c>
      <c r="K129" s="672"/>
      <c r="L129" s="673">
        <f t="shared" si="28"/>
        <v>0</v>
      </c>
    </row>
    <row r="130" spans="1:12" ht="31.95" customHeight="1" thickBot="1" x14ac:dyDescent="0.35">
      <c r="A130" s="9" t="s">
        <v>7</v>
      </c>
      <c r="B130" s="796" t="s">
        <v>8</v>
      </c>
      <c r="C130" s="797"/>
      <c r="D130" s="798"/>
      <c r="E130" s="48" t="s">
        <v>19</v>
      </c>
      <c r="F130" s="67" t="s">
        <v>76</v>
      </c>
      <c r="G130" s="10" t="s">
        <v>77</v>
      </c>
      <c r="H130" s="10" t="s">
        <v>20</v>
      </c>
      <c r="I130" s="10" t="s">
        <v>75</v>
      </c>
      <c r="J130" s="557" t="s">
        <v>24</v>
      </c>
      <c r="K130" s="529" t="s">
        <v>9</v>
      </c>
      <c r="L130" s="521" t="s">
        <v>10</v>
      </c>
    </row>
    <row r="131" spans="1:12" ht="31.95" customHeight="1" thickBot="1" x14ac:dyDescent="0.35">
      <c r="A131" s="793" t="s">
        <v>302</v>
      </c>
      <c r="B131" s="794"/>
      <c r="C131" s="794"/>
      <c r="D131" s="794"/>
      <c r="E131" s="794"/>
      <c r="F131" s="794"/>
      <c r="G131" s="794"/>
      <c r="H131" s="794"/>
      <c r="I131" s="794"/>
      <c r="J131" s="794"/>
      <c r="K131" s="794"/>
      <c r="L131" s="795"/>
    </row>
    <row r="132" spans="1:12" ht="16.5" customHeight="1" thickBot="1" x14ac:dyDescent="0.35">
      <c r="A132" s="566">
        <v>10200</v>
      </c>
      <c r="B132" s="665" t="s">
        <v>303</v>
      </c>
      <c r="C132" s="666"/>
      <c r="D132" s="667"/>
      <c r="E132" s="668"/>
      <c r="F132" s="669" t="s">
        <v>304</v>
      </c>
      <c r="G132" s="670" t="s">
        <v>30</v>
      </c>
      <c r="H132" s="669" t="s">
        <v>34</v>
      </c>
      <c r="I132" s="669" t="s">
        <v>204</v>
      </c>
      <c r="J132" s="671">
        <v>139</v>
      </c>
      <c r="K132" s="672"/>
      <c r="L132" s="673">
        <f t="shared" ref="L132" si="29">J132*K132</f>
        <v>0</v>
      </c>
    </row>
    <row r="133" spans="1:12" ht="31.95" customHeight="1" thickBot="1" x14ac:dyDescent="0.35">
      <c r="A133" s="585" t="s">
        <v>12</v>
      </c>
      <c r="B133" s="587"/>
      <c r="C133" s="587"/>
      <c r="D133" s="587"/>
      <c r="E133" s="620"/>
      <c r="F133" s="587"/>
      <c r="G133" s="620"/>
      <c r="H133" s="620"/>
      <c r="I133" s="620"/>
      <c r="J133" s="588"/>
      <c r="K133" s="583">
        <f>SUM(K21:K129)</f>
        <v>0</v>
      </c>
      <c r="L133" s="584">
        <f>SUM(L21:L129)</f>
        <v>0</v>
      </c>
    </row>
    <row r="134" spans="1:12" ht="31.95" customHeight="1" thickBot="1" x14ac:dyDescent="0.35">
      <c r="A134" s="793" t="s">
        <v>142</v>
      </c>
      <c r="B134" s="794"/>
      <c r="C134" s="794"/>
      <c r="D134" s="223"/>
      <c r="E134" s="630"/>
      <c r="F134" s="357"/>
      <c r="G134" s="357"/>
      <c r="H134" s="357"/>
      <c r="I134" s="357"/>
      <c r="J134" s="226"/>
      <c r="K134" s="227"/>
      <c r="L134" s="228"/>
    </row>
    <row r="135" spans="1:12" ht="16.5" customHeight="1" x14ac:dyDescent="0.3">
      <c r="A135" s="595" t="s">
        <v>13</v>
      </c>
      <c r="B135" s="878" t="s">
        <v>14</v>
      </c>
      <c r="C135" s="879"/>
      <c r="D135" s="879"/>
      <c r="E135" s="880"/>
      <c r="F135" s="596"/>
      <c r="G135" s="635"/>
      <c r="H135" s="596"/>
      <c r="I135" s="596"/>
      <c r="J135" s="525">
        <v>15</v>
      </c>
      <c r="K135" s="597"/>
      <c r="L135" s="524">
        <f>J135*K135</f>
        <v>0</v>
      </c>
    </row>
    <row r="136" spans="1:12" ht="16.5" customHeight="1" x14ac:dyDescent="0.3">
      <c r="A136" s="210" t="s">
        <v>200</v>
      </c>
      <c r="B136" s="954" t="s">
        <v>16</v>
      </c>
      <c r="C136" s="955"/>
      <c r="D136" s="955"/>
      <c r="E136" s="956"/>
      <c r="F136" s="375"/>
      <c r="G136" s="636"/>
      <c r="H136" s="375"/>
      <c r="I136" s="375"/>
      <c r="J136" s="40">
        <v>20</v>
      </c>
      <c r="K136" s="601"/>
      <c r="L136" s="87">
        <f t="shared" ref="L136" si="30">J136*K136</f>
        <v>0</v>
      </c>
    </row>
    <row r="137" spans="1:12" ht="16.5" customHeight="1" x14ac:dyDescent="0.3">
      <c r="A137" s="93" t="s">
        <v>17</v>
      </c>
      <c r="B137" s="939" t="s">
        <v>18</v>
      </c>
      <c r="C137" s="940"/>
      <c r="D137" s="940"/>
      <c r="E137" s="941"/>
      <c r="F137" s="376"/>
      <c r="G137" s="637"/>
      <c r="H137" s="376"/>
      <c r="I137" s="376"/>
      <c r="J137" s="41">
        <v>30</v>
      </c>
      <c r="K137" s="51"/>
      <c r="L137" s="89">
        <f>J137*K137</f>
        <v>0</v>
      </c>
    </row>
    <row r="138" spans="1:12" ht="16.5" customHeight="1" thickBot="1" x14ac:dyDescent="0.35">
      <c r="A138" s="598"/>
      <c r="B138" s="934" t="s">
        <v>209</v>
      </c>
      <c r="C138" s="935"/>
      <c r="D138" s="935"/>
      <c r="E138" s="936"/>
      <c r="F138" s="599"/>
      <c r="G138" s="638"/>
      <c r="H138" s="599"/>
      <c r="I138" s="599"/>
      <c r="J138" s="593">
        <v>50</v>
      </c>
      <c r="K138" s="600"/>
      <c r="L138" s="594">
        <f>J138*K138</f>
        <v>0</v>
      </c>
    </row>
    <row r="139" spans="1:12" ht="16.5" customHeight="1" thickBot="1" x14ac:dyDescent="0.35">
      <c r="A139" s="585" t="s">
        <v>12</v>
      </c>
      <c r="B139" s="587"/>
      <c r="C139" s="587"/>
      <c r="D139" s="587"/>
      <c r="E139" s="620"/>
      <c r="F139" s="587"/>
      <c r="G139" s="620"/>
      <c r="H139" s="620"/>
      <c r="I139" s="620"/>
      <c r="J139" s="588"/>
      <c r="K139" s="583">
        <f>SUM(K133:K138)</f>
        <v>0</v>
      </c>
      <c r="L139" s="584">
        <f>SUM(L133:L138)</f>
        <v>0</v>
      </c>
    </row>
    <row r="140" spans="1:12" ht="16.5" customHeight="1" x14ac:dyDescent="0.3">
      <c r="A140" s="12"/>
      <c r="B140" s="558"/>
      <c r="C140" s="14"/>
      <c r="D140" s="559"/>
      <c r="E140" s="379"/>
      <c r="F140" s="379"/>
      <c r="G140" s="379"/>
      <c r="H140" s="379"/>
      <c r="I140" s="379"/>
      <c r="J140" s="930" t="s">
        <v>229</v>
      </c>
      <c r="K140" s="931"/>
      <c r="L140" s="605">
        <f>L139/1.21</f>
        <v>0</v>
      </c>
    </row>
    <row r="141" spans="1:12" ht="16.5" customHeight="1" thickBot="1" x14ac:dyDescent="0.35">
      <c r="A141" s="12"/>
      <c r="B141" s="558"/>
      <c r="C141" s="14"/>
      <c r="D141" s="559"/>
      <c r="E141" s="379"/>
      <c r="F141" s="379"/>
      <c r="G141" s="379"/>
      <c r="H141" s="379"/>
      <c r="I141" s="379"/>
      <c r="J141" s="928" t="s">
        <v>232</v>
      </c>
      <c r="K141" s="929"/>
      <c r="L141" s="604">
        <f>L139</f>
        <v>0</v>
      </c>
    </row>
    <row r="142" spans="1:12" ht="16.5" customHeight="1" x14ac:dyDescent="0.3">
      <c r="A142" s="12"/>
      <c r="B142" s="558"/>
      <c r="C142" s="14"/>
      <c r="D142" s="559"/>
      <c r="E142" s="379"/>
      <c r="F142" s="379"/>
      <c r="G142" s="379"/>
      <c r="H142" s="379"/>
      <c r="I142" s="379"/>
      <c r="J142" s="602"/>
      <c r="K142" s="602"/>
      <c r="L142" s="603"/>
    </row>
    <row r="143" spans="1:12" ht="16.5" customHeight="1" x14ac:dyDescent="0.3">
      <c r="A143" s="12"/>
      <c r="B143" s="558"/>
      <c r="C143" s="14"/>
      <c r="D143" s="559"/>
      <c r="E143" s="379"/>
      <c r="F143" s="379"/>
      <c r="G143" s="379"/>
      <c r="H143" s="379"/>
      <c r="I143" s="379"/>
      <c r="J143" s="602"/>
      <c r="K143" s="602"/>
      <c r="L143" s="603"/>
    </row>
    <row r="144" spans="1:12" ht="16.5" customHeight="1" x14ac:dyDescent="0.3">
      <c r="A144" s="12"/>
      <c r="B144" s="558"/>
      <c r="C144" s="14"/>
      <c r="D144" s="559"/>
      <c r="E144" s="379"/>
      <c r="F144" s="379"/>
      <c r="G144" s="379"/>
      <c r="H144" s="379"/>
      <c r="I144" s="379"/>
      <c r="J144" s="602"/>
      <c r="K144" s="602"/>
      <c r="L144" s="603"/>
    </row>
    <row r="145" spans="1:12" ht="16.5" customHeight="1" x14ac:dyDescent="0.3">
      <c r="A145" s="12"/>
      <c r="B145" s="558"/>
      <c r="C145" s="14"/>
      <c r="D145" s="559"/>
      <c r="E145" s="379"/>
      <c r="F145" s="379"/>
      <c r="G145" s="379"/>
      <c r="H145" s="379"/>
      <c r="I145" s="379"/>
      <c r="J145" s="602"/>
      <c r="K145" s="602"/>
      <c r="L145" s="603"/>
    </row>
    <row r="146" spans="1:12" ht="16.5" customHeight="1" x14ac:dyDescent="0.3">
      <c r="A146" s="12"/>
      <c r="B146" s="558"/>
      <c r="C146" s="14"/>
      <c r="D146" s="559"/>
      <c r="E146" s="379"/>
      <c r="F146" s="379"/>
      <c r="G146" s="379"/>
      <c r="H146" s="379"/>
      <c r="I146" s="379"/>
      <c r="J146" s="602"/>
      <c r="K146" s="602"/>
      <c r="L146" s="603"/>
    </row>
    <row r="147" spans="1:12" ht="16.5" customHeight="1" x14ac:dyDescent="0.3">
      <c r="A147" s="12"/>
      <c r="B147" s="558"/>
      <c r="C147" s="14"/>
      <c r="D147" s="559"/>
      <c r="E147" s="379"/>
      <c r="F147" s="379"/>
      <c r="G147" s="379"/>
      <c r="H147" s="379"/>
      <c r="I147" s="379"/>
      <c r="J147" s="602"/>
      <c r="K147" s="602"/>
      <c r="L147" s="603"/>
    </row>
    <row r="148" spans="1:12" ht="16.5" customHeight="1" x14ac:dyDescent="0.3">
      <c r="A148" s="12"/>
      <c r="B148" s="558"/>
      <c r="C148" s="14"/>
      <c r="D148" s="559"/>
      <c r="E148" s="379"/>
      <c r="F148" s="379"/>
      <c r="G148" s="379"/>
      <c r="H148" s="379"/>
      <c r="I148" s="379"/>
      <c r="J148" s="602"/>
      <c r="K148" s="602"/>
      <c r="L148" s="603"/>
    </row>
    <row r="149" spans="1:12" ht="16.5" customHeight="1" x14ac:dyDescent="0.3">
      <c r="A149" s="12"/>
      <c r="B149" s="558"/>
      <c r="C149" s="14"/>
      <c r="D149" s="559"/>
      <c r="E149" s="379"/>
      <c r="F149" s="379"/>
      <c r="G149" s="379"/>
      <c r="H149" s="379"/>
      <c r="I149" s="379"/>
      <c r="J149" s="602"/>
      <c r="K149" s="602"/>
      <c r="L149" s="603"/>
    </row>
    <row r="150" spans="1:12" ht="16.5" customHeight="1" x14ac:dyDescent="0.3">
      <c r="A150" s="12"/>
      <c r="B150" s="558"/>
      <c r="C150" s="14"/>
      <c r="D150" s="559"/>
      <c r="E150" s="379"/>
      <c r="F150" s="379"/>
      <c r="G150" s="379"/>
      <c r="H150" s="379"/>
      <c r="I150" s="379"/>
      <c r="J150" s="602"/>
      <c r="K150" s="602"/>
      <c r="L150" s="603"/>
    </row>
    <row r="151" spans="1:12" ht="16.5" customHeight="1" x14ac:dyDescent="0.3">
      <c r="A151" s="12"/>
      <c r="B151" s="558"/>
      <c r="C151" s="14"/>
      <c r="D151" s="559"/>
      <c r="E151" s="379"/>
      <c r="F151" s="379"/>
      <c r="G151" s="379"/>
      <c r="H151" s="379"/>
      <c r="I151" s="379"/>
      <c r="J151" s="602"/>
      <c r="K151" s="602"/>
      <c r="L151" s="603"/>
    </row>
    <row r="152" spans="1:12" ht="16.5" customHeight="1" x14ac:dyDescent="0.3">
      <c r="A152" s="12"/>
      <c r="B152" s="558"/>
      <c r="C152" s="14"/>
      <c r="D152" s="559"/>
      <c r="E152" s="379"/>
      <c r="F152" s="379"/>
      <c r="G152" s="379"/>
      <c r="H152" s="379"/>
      <c r="I152" s="379"/>
      <c r="J152" s="602"/>
      <c r="K152" s="602"/>
      <c r="L152" s="603"/>
    </row>
    <row r="153" spans="1:12" ht="16.5" customHeight="1" x14ac:dyDescent="0.3">
      <c r="A153" s="12"/>
      <c r="B153" s="558"/>
      <c r="C153" s="14"/>
      <c r="D153" s="559"/>
      <c r="E153" s="379"/>
      <c r="F153" s="379"/>
      <c r="G153" s="379"/>
      <c r="H153" s="379"/>
      <c r="I153" s="379"/>
      <c r="J153" s="602"/>
      <c r="K153" s="602"/>
      <c r="L153" s="603"/>
    </row>
    <row r="154" spans="1:12" ht="16.5" customHeight="1" x14ac:dyDescent="0.3">
      <c r="A154" s="12"/>
      <c r="B154" s="558"/>
      <c r="C154" s="14"/>
      <c r="D154" s="559"/>
      <c r="E154" s="379"/>
      <c r="F154" s="379"/>
      <c r="G154" s="379"/>
      <c r="H154" s="379"/>
      <c r="I154" s="379"/>
      <c r="J154" s="602"/>
      <c r="K154" s="602"/>
      <c r="L154" s="603"/>
    </row>
    <row r="155" spans="1:12" ht="16.5" customHeight="1" x14ac:dyDescent="0.3">
      <c r="A155" s="12"/>
      <c r="B155" s="558"/>
      <c r="C155" s="14"/>
      <c r="D155" s="559"/>
      <c r="E155" s="379"/>
      <c r="F155" s="379"/>
      <c r="G155" s="379"/>
      <c r="H155" s="379"/>
      <c r="I155" s="379"/>
      <c r="J155" s="602"/>
      <c r="K155" s="602"/>
      <c r="L155" s="603"/>
    </row>
    <row r="156" spans="1:12" x14ac:dyDescent="0.3">
      <c r="J156" s="561"/>
      <c r="K156" s="561"/>
      <c r="L156" s="562"/>
    </row>
    <row r="157" spans="1:12" x14ac:dyDescent="0.3">
      <c r="J157" s="561"/>
      <c r="K157" s="561"/>
      <c r="L157" s="562"/>
    </row>
  </sheetData>
  <sheetProtection formatCells="0" formatColumns="0" formatRows="0" insertColumns="0" insertRows="0" insertHyperlinks="0" deleteColumns="0" deleteRows="0" sort="0" autoFilter="0" pivotTables="0"/>
  <autoFilter ref="A19:L88">
    <filterColumn colId="1" showButton="0"/>
    <filterColumn colId="2" showButton="0"/>
  </autoFilter>
  <mergeCells count="117">
    <mergeCell ref="A63:L63"/>
    <mergeCell ref="B64:C64"/>
    <mergeCell ref="B137:E137"/>
    <mergeCell ref="B65:C65"/>
    <mergeCell ref="B81:L81"/>
    <mergeCell ref="B87:L87"/>
    <mergeCell ref="B91:L91"/>
    <mergeCell ref="A121:L121"/>
    <mergeCell ref="B92:C92"/>
    <mergeCell ref="B93:L93"/>
    <mergeCell ref="B124:C124"/>
    <mergeCell ref="B126:C126"/>
    <mergeCell ref="B136:E136"/>
    <mergeCell ref="A94:C94"/>
    <mergeCell ref="B95:C95"/>
    <mergeCell ref="A105:L105"/>
    <mergeCell ref="B106:C106"/>
    <mergeCell ref="B108:C108"/>
    <mergeCell ref="B109:C109"/>
    <mergeCell ref="J141:K141"/>
    <mergeCell ref="J140:K140"/>
    <mergeCell ref="B90:C90"/>
    <mergeCell ref="A79:L79"/>
    <mergeCell ref="B138:E138"/>
    <mergeCell ref="B135:E135"/>
    <mergeCell ref="B117:C117"/>
    <mergeCell ref="B122:C122"/>
    <mergeCell ref="B123:C123"/>
    <mergeCell ref="A134:C134"/>
    <mergeCell ref="B107:C107"/>
    <mergeCell ref="A8:L8"/>
    <mergeCell ref="F11:L11"/>
    <mergeCell ref="A18:L18"/>
    <mergeCell ref="H17:L17"/>
    <mergeCell ref="C16:E16"/>
    <mergeCell ref="B15:E15"/>
    <mergeCell ref="B12:E12"/>
    <mergeCell ref="B13:E13"/>
    <mergeCell ref="B14:E14"/>
    <mergeCell ref="H12:L12"/>
    <mergeCell ref="F13:G13"/>
    <mergeCell ref="F14:G14"/>
    <mergeCell ref="H13:L13"/>
    <mergeCell ref="F12:G12"/>
    <mergeCell ref="H14:L14"/>
    <mergeCell ref="H16:L16"/>
    <mergeCell ref="F16:G16"/>
    <mergeCell ref="C17:E17"/>
    <mergeCell ref="B53:L53"/>
    <mergeCell ref="B50:D50"/>
    <mergeCell ref="B51:C51"/>
    <mergeCell ref="B56:C56"/>
    <mergeCell ref="B57:L57"/>
    <mergeCell ref="F17:G17"/>
    <mergeCell ref="H15:L15"/>
    <mergeCell ref="F15:G15"/>
    <mergeCell ref="B49:C49"/>
    <mergeCell ref="B44:C44"/>
    <mergeCell ref="B43:L43"/>
    <mergeCell ref="B46:L46"/>
    <mergeCell ref="B47:C47"/>
    <mergeCell ref="B29:C29"/>
    <mergeCell ref="B19:D19"/>
    <mergeCell ref="A28:C28"/>
    <mergeCell ref="B38:L38"/>
    <mergeCell ref="B30:L30"/>
    <mergeCell ref="A20:L20"/>
    <mergeCell ref="B21:C21"/>
    <mergeCell ref="B23:C23"/>
    <mergeCell ref="A21:A22"/>
    <mergeCell ref="B22:L22"/>
    <mergeCell ref="B24:L24"/>
    <mergeCell ref="B33:L33"/>
    <mergeCell ref="A25:L25"/>
    <mergeCell ref="B26:C26"/>
    <mergeCell ref="B27:C27"/>
    <mergeCell ref="A84:L84"/>
    <mergeCell ref="B69:L69"/>
    <mergeCell ref="B71:L71"/>
    <mergeCell ref="B73:L73"/>
    <mergeCell ref="B76:L76"/>
    <mergeCell ref="B78:L78"/>
    <mergeCell ref="B36:L36"/>
    <mergeCell ref="B40:L40"/>
    <mergeCell ref="B68:C68"/>
    <mergeCell ref="B77:C77"/>
    <mergeCell ref="B82:C82"/>
    <mergeCell ref="B83:L83"/>
    <mergeCell ref="B48:L48"/>
    <mergeCell ref="A67:C67"/>
    <mergeCell ref="B58:C58"/>
    <mergeCell ref="B61:C61"/>
    <mergeCell ref="B54:C54"/>
    <mergeCell ref="A89:L89"/>
    <mergeCell ref="B88:D88"/>
    <mergeCell ref="A131:L131"/>
    <mergeCell ref="B130:D130"/>
    <mergeCell ref="A115:K115"/>
    <mergeCell ref="A110:C110"/>
    <mergeCell ref="B113:C113"/>
    <mergeCell ref="B114:C114"/>
    <mergeCell ref="B55:L55"/>
    <mergeCell ref="B86:C86"/>
    <mergeCell ref="B85:C85"/>
    <mergeCell ref="A60:L60"/>
    <mergeCell ref="B66:L66"/>
    <mergeCell ref="B62:C62"/>
    <mergeCell ref="B59:L59"/>
    <mergeCell ref="B112:K112"/>
    <mergeCell ref="B99:L99"/>
    <mergeCell ref="B101:L101"/>
    <mergeCell ref="B96:C96"/>
    <mergeCell ref="B97:L97"/>
    <mergeCell ref="B98:C98"/>
    <mergeCell ref="A96:A97"/>
    <mergeCell ref="B103:C103"/>
    <mergeCell ref="B104:C104"/>
  </mergeCells>
  <pageMargins left="0.19685039370078741" right="0.19685039370078741"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8"/>
  <sheetViews>
    <sheetView showGridLines="0" view="pageBreakPreview" zoomScaleNormal="100" zoomScaleSheetLayoutView="100" workbookViewId="0">
      <selection activeCell="I159" sqref="I159"/>
    </sheetView>
  </sheetViews>
  <sheetFormatPr defaultRowHeight="14.4" x14ac:dyDescent="0.3"/>
  <cols>
    <col min="1" max="1" width="7" customWidth="1"/>
    <col min="2" max="2" width="17.5546875" customWidth="1"/>
    <col min="3" max="3" width="12.33203125" customWidth="1"/>
    <col min="4" max="4" width="0.109375" hidden="1" customWidth="1"/>
    <col min="5" max="5" width="5.109375" style="2" customWidth="1"/>
    <col min="6" max="6" width="8.109375" customWidth="1"/>
    <col min="7" max="7" width="9.6640625" customWidth="1"/>
    <col min="8" max="8" width="4.6640625" style="348" customWidth="1"/>
    <col min="9" max="9" width="17.6640625" style="402" customWidth="1"/>
    <col min="10" max="10" width="17.6640625" style="403" customWidth="1"/>
    <col min="11" max="11" width="9.6640625" hidden="1" customWidth="1"/>
    <col min="12" max="12" width="7.6640625" hidden="1" customWidth="1"/>
    <col min="13" max="13" width="4" hidden="1" customWidth="1"/>
    <col min="14" max="14" width="7.88671875" hidden="1" customWidth="1"/>
    <col min="15" max="15" width="10.5546875" hidden="1" customWidth="1"/>
  </cols>
  <sheetData>
    <row r="1" spans="1:13" ht="12.75" customHeight="1" x14ac:dyDescent="0.25"/>
    <row r="2" spans="1:13" ht="27" customHeight="1" x14ac:dyDescent="0.3">
      <c r="A2" s="21"/>
      <c r="B2" s="21"/>
      <c r="C2" s="58" t="s">
        <v>58</v>
      </c>
      <c r="D2" s="53"/>
      <c r="E2" s="53"/>
      <c r="F2" s="53"/>
      <c r="G2" s="53"/>
      <c r="H2" s="349"/>
      <c r="I2" s="404"/>
      <c r="J2" s="404"/>
      <c r="K2" s="54"/>
      <c r="L2" s="55"/>
      <c r="M2" s="55"/>
    </row>
    <row r="3" spans="1:13" ht="15" customHeight="1" x14ac:dyDescent="0.3">
      <c r="A3" s="21"/>
      <c r="B3" s="53"/>
      <c r="C3" s="59" t="s">
        <v>59</v>
      </c>
      <c r="D3" s="53"/>
      <c r="E3" s="53"/>
      <c r="F3" s="53"/>
      <c r="G3" s="53"/>
      <c r="H3" s="349"/>
      <c r="I3" s="404"/>
      <c r="J3" s="404"/>
      <c r="K3" s="54"/>
      <c r="L3" s="55"/>
      <c r="M3" s="55"/>
    </row>
    <row r="4" spans="1:13" ht="15" customHeight="1" x14ac:dyDescent="0.25">
      <c r="A4" s="27"/>
      <c r="B4" s="57"/>
      <c r="C4" s="57" t="s">
        <v>60</v>
      </c>
      <c r="D4" s="56"/>
      <c r="E4" s="56"/>
      <c r="F4" s="56"/>
      <c r="G4" s="56"/>
      <c r="H4" s="350"/>
      <c r="I4" s="405"/>
      <c r="J4" s="405"/>
      <c r="K4" s="55"/>
      <c r="L4" s="55"/>
      <c r="M4" s="55"/>
    </row>
    <row r="5" spans="1:13" ht="15" customHeight="1" x14ac:dyDescent="0.3">
      <c r="A5" s="27" t="s">
        <v>52</v>
      </c>
      <c r="B5" s="57"/>
      <c r="C5" s="57" t="s">
        <v>61</v>
      </c>
      <c r="D5" s="56"/>
      <c r="E5" s="56"/>
      <c r="F5" s="56"/>
      <c r="G5" s="56"/>
      <c r="H5" s="350"/>
      <c r="I5" s="405"/>
      <c r="J5" s="405"/>
      <c r="K5" s="56"/>
      <c r="L5" s="56"/>
      <c r="M5" s="55"/>
    </row>
    <row r="6" spans="1:13" ht="15" customHeight="1" x14ac:dyDescent="0.3">
      <c r="A6" s="26"/>
      <c r="B6" s="26"/>
      <c r="C6" s="61" t="s">
        <v>62</v>
      </c>
      <c r="D6" s="60" t="s">
        <v>57</v>
      </c>
      <c r="E6" s="26"/>
      <c r="F6" s="26"/>
      <c r="G6" s="26"/>
      <c r="H6" s="351"/>
      <c r="I6" s="406"/>
      <c r="J6" s="406"/>
    </row>
    <row r="7" spans="1:13" ht="6" customHeight="1" x14ac:dyDescent="0.25">
      <c r="A7" s="26"/>
      <c r="B7" s="26"/>
      <c r="C7" s="61"/>
      <c r="D7" s="60"/>
      <c r="E7" s="26"/>
      <c r="F7" s="26"/>
      <c r="G7" s="26"/>
      <c r="H7" s="351"/>
      <c r="I7" s="406"/>
      <c r="J7" s="406"/>
    </row>
    <row r="8" spans="1:13" ht="21" customHeight="1" x14ac:dyDescent="0.45">
      <c r="A8" s="1005" t="s">
        <v>49</v>
      </c>
      <c r="B8" s="1005"/>
      <c r="C8" s="1005"/>
      <c r="D8" s="1005"/>
      <c r="E8" s="1005"/>
      <c r="F8" s="1005"/>
      <c r="G8" s="1005"/>
      <c r="H8" s="1005"/>
      <c r="I8" s="1005"/>
      <c r="J8" s="1005"/>
    </row>
    <row r="9" spans="1:13" ht="2.25" customHeight="1" x14ac:dyDescent="0.35">
      <c r="A9" s="16"/>
      <c r="B9" s="16"/>
      <c r="C9" s="16"/>
      <c r="D9" s="16"/>
      <c r="E9" s="17"/>
      <c r="F9" s="16"/>
      <c r="G9" s="16"/>
      <c r="H9" s="347"/>
      <c r="I9" s="407"/>
      <c r="J9" s="407"/>
    </row>
    <row r="10" spans="1:13" ht="12.75" customHeight="1" thickBot="1" x14ac:dyDescent="0.4">
      <c r="A10" s="16"/>
      <c r="B10" s="16"/>
      <c r="C10" s="16"/>
      <c r="D10" s="16"/>
      <c r="E10" s="17"/>
      <c r="F10" s="16"/>
      <c r="G10" s="16"/>
      <c r="H10" s="352"/>
      <c r="I10" s="408"/>
      <c r="J10" s="408"/>
    </row>
    <row r="11" spans="1:13" ht="15" customHeight="1" thickTop="1" thickBot="1" x14ac:dyDescent="0.35">
      <c r="A11" s="134" t="s">
        <v>127</v>
      </c>
      <c r="B11" s="133"/>
      <c r="C11" s="133"/>
      <c r="D11" s="133"/>
      <c r="E11" s="133"/>
      <c r="F11" s="890" t="s">
        <v>128</v>
      </c>
      <c r="G11" s="891"/>
      <c r="H11" s="891"/>
      <c r="I11" s="891"/>
      <c r="J11" s="1006"/>
    </row>
    <row r="12" spans="1:13" ht="15" customHeight="1" thickTop="1" x14ac:dyDescent="0.3">
      <c r="A12" s="18" t="s">
        <v>0</v>
      </c>
      <c r="B12" s="900"/>
      <c r="C12" s="901"/>
      <c r="D12" s="901"/>
      <c r="E12" s="902"/>
      <c r="F12" s="22" t="s">
        <v>1</v>
      </c>
      <c r="G12" s="23"/>
      <c r="H12" s="905"/>
      <c r="I12" s="905"/>
      <c r="J12" s="1007"/>
    </row>
    <row r="13" spans="1:13" ht="15" customHeight="1" x14ac:dyDescent="0.3">
      <c r="A13" s="19" t="s">
        <v>2</v>
      </c>
      <c r="B13" s="856"/>
      <c r="C13" s="903"/>
      <c r="D13" s="903"/>
      <c r="E13" s="904"/>
      <c r="F13" s="859" t="s">
        <v>2</v>
      </c>
      <c r="G13" s="860"/>
      <c r="H13" s="856"/>
      <c r="I13" s="857"/>
      <c r="J13" s="899"/>
    </row>
    <row r="14" spans="1:13" ht="15" customHeight="1" x14ac:dyDescent="0.3">
      <c r="A14" s="19" t="s">
        <v>3</v>
      </c>
      <c r="B14" s="856"/>
      <c r="C14" s="903"/>
      <c r="D14" s="903"/>
      <c r="E14" s="904"/>
      <c r="F14" s="859" t="s">
        <v>3</v>
      </c>
      <c r="G14" s="860"/>
      <c r="H14" s="856"/>
      <c r="I14" s="857"/>
      <c r="J14" s="899"/>
    </row>
    <row r="15" spans="1:13" ht="15" customHeight="1" x14ac:dyDescent="0.3">
      <c r="A15" s="19" t="s">
        <v>4</v>
      </c>
      <c r="B15" s="856"/>
      <c r="C15" s="857"/>
      <c r="D15" s="857"/>
      <c r="E15" s="899"/>
      <c r="F15" s="859" t="s">
        <v>4</v>
      </c>
      <c r="G15" s="860"/>
      <c r="H15" s="856"/>
      <c r="I15" s="857"/>
      <c r="J15" s="899"/>
    </row>
    <row r="16" spans="1:13" ht="15" customHeight="1" x14ac:dyDescent="0.3">
      <c r="A16" s="19" t="s">
        <v>5</v>
      </c>
      <c r="B16" s="24"/>
      <c r="C16" s="998" t="s">
        <v>55</v>
      </c>
      <c r="D16" s="999"/>
      <c r="E16" s="1000"/>
      <c r="F16" s="909" t="s">
        <v>50</v>
      </c>
      <c r="G16" s="910"/>
      <c r="H16" s="856"/>
      <c r="I16" s="857"/>
      <c r="J16" s="899"/>
    </row>
    <row r="17" spans="1:10" ht="15" customHeight="1" thickBot="1" x14ac:dyDescent="0.35">
      <c r="A17" s="20" t="s">
        <v>6</v>
      </c>
      <c r="B17" s="25"/>
      <c r="C17" s="1001" t="s">
        <v>56</v>
      </c>
      <c r="D17" s="1002"/>
      <c r="E17" s="1003"/>
      <c r="F17" s="854" t="s">
        <v>51</v>
      </c>
      <c r="G17" s="855"/>
      <c r="H17" s="896"/>
      <c r="I17" s="897"/>
      <c r="J17" s="911"/>
    </row>
    <row r="18" spans="1:10" ht="6.75" customHeight="1" thickTop="1" thickBot="1" x14ac:dyDescent="0.35">
      <c r="A18" s="1004"/>
      <c r="B18" s="1004"/>
      <c r="C18" s="1004"/>
      <c r="D18" s="1004"/>
      <c r="E18" s="1004"/>
      <c r="F18" s="1004"/>
      <c r="G18" s="1004"/>
      <c r="H18" s="1004"/>
      <c r="I18" s="1004"/>
      <c r="J18" s="1004"/>
    </row>
    <row r="19" spans="1:10" ht="30.75" customHeight="1" thickBot="1" x14ac:dyDescent="0.35">
      <c r="A19" s="191" t="s">
        <v>7</v>
      </c>
      <c r="B19" s="963" t="s">
        <v>8</v>
      </c>
      <c r="C19" s="964"/>
      <c r="D19" s="965"/>
      <c r="E19" s="182" t="s">
        <v>19</v>
      </c>
      <c r="F19" s="183" t="s">
        <v>76</v>
      </c>
      <c r="G19" s="184" t="s">
        <v>77</v>
      </c>
      <c r="H19" s="184" t="s">
        <v>20</v>
      </c>
      <c r="I19" s="409" t="s">
        <v>162</v>
      </c>
      <c r="J19" s="410" t="s">
        <v>163</v>
      </c>
    </row>
    <row r="20" spans="1:10" ht="18" customHeight="1" thickBot="1" x14ac:dyDescent="0.35">
      <c r="A20" s="793" t="s">
        <v>159</v>
      </c>
      <c r="B20" s="794"/>
      <c r="C20" s="794"/>
      <c r="D20" s="218"/>
      <c r="E20" s="219"/>
      <c r="F20" s="219"/>
      <c r="G20" s="219"/>
      <c r="H20" s="219"/>
      <c r="I20" s="387"/>
      <c r="J20" s="432"/>
    </row>
    <row r="21" spans="1:10" ht="15.6" x14ac:dyDescent="0.3">
      <c r="A21" s="90">
        <v>16504</v>
      </c>
      <c r="B21" s="251" t="s">
        <v>29</v>
      </c>
      <c r="C21" s="136"/>
      <c r="D21" s="136"/>
      <c r="E21" s="69">
        <v>2016</v>
      </c>
      <c r="F21" s="42" t="s">
        <v>21</v>
      </c>
      <c r="G21" s="42" t="s">
        <v>27</v>
      </c>
      <c r="H21" s="353" t="s">
        <v>165</v>
      </c>
      <c r="I21" s="384"/>
      <c r="J21" s="433"/>
    </row>
    <row r="22" spans="1:10" ht="15.6" x14ac:dyDescent="0.3">
      <c r="A22" s="120">
        <v>18044</v>
      </c>
      <c r="B22" s="838" t="s">
        <v>32</v>
      </c>
      <c r="C22" s="839"/>
      <c r="D22" s="121"/>
      <c r="E22" s="122">
        <v>2018</v>
      </c>
      <c r="F22" s="43" t="s">
        <v>21</v>
      </c>
      <c r="G22" s="43" t="s">
        <v>27</v>
      </c>
      <c r="H22" s="353" t="s">
        <v>165</v>
      </c>
      <c r="I22" s="396"/>
      <c r="J22" s="434"/>
    </row>
    <row r="23" spans="1:10" ht="15.6" x14ac:dyDescent="0.3">
      <c r="A23" s="88">
        <v>15724</v>
      </c>
      <c r="B23" s="249" t="s">
        <v>31</v>
      </c>
      <c r="C23" s="29"/>
      <c r="D23" s="29"/>
      <c r="E23" s="68">
        <v>2015</v>
      </c>
      <c r="F23" s="62" t="s">
        <v>21</v>
      </c>
      <c r="G23" s="62" t="s">
        <v>30</v>
      </c>
      <c r="H23" s="353" t="s">
        <v>165</v>
      </c>
      <c r="I23" s="397"/>
      <c r="J23" s="435"/>
    </row>
    <row r="24" spans="1:10" ht="15.6" x14ac:dyDescent="0.3">
      <c r="A24" s="110">
        <v>18104</v>
      </c>
      <c r="B24" s="115" t="s">
        <v>97</v>
      </c>
      <c r="C24" s="129"/>
      <c r="D24" s="117"/>
      <c r="E24" s="118">
        <v>2018</v>
      </c>
      <c r="F24" s="119" t="s">
        <v>21</v>
      </c>
      <c r="G24" s="119" t="s">
        <v>27</v>
      </c>
      <c r="H24" s="353" t="s">
        <v>165</v>
      </c>
      <c r="I24" s="384"/>
      <c r="J24" s="436"/>
    </row>
    <row r="25" spans="1:10" ht="15.6" x14ac:dyDescent="0.3">
      <c r="A25" s="88">
        <v>16514</v>
      </c>
      <c r="B25" s="32" t="s">
        <v>41</v>
      </c>
      <c r="C25" s="33"/>
      <c r="D25" s="33"/>
      <c r="E25" s="68">
        <v>2016</v>
      </c>
      <c r="F25" s="45" t="s">
        <v>21</v>
      </c>
      <c r="G25" s="45" t="s">
        <v>27</v>
      </c>
      <c r="H25" s="353" t="s">
        <v>165</v>
      </c>
      <c r="I25" s="397"/>
      <c r="J25" s="435"/>
    </row>
    <row r="26" spans="1:10" ht="15.6" x14ac:dyDescent="0.3">
      <c r="A26" s="919">
        <v>18274</v>
      </c>
      <c r="B26" s="101" t="s">
        <v>43</v>
      </c>
      <c r="C26" s="437"/>
      <c r="D26" s="437"/>
      <c r="E26" s="69">
        <v>2018</v>
      </c>
      <c r="F26" s="44" t="s">
        <v>21</v>
      </c>
      <c r="G26" s="44" t="s">
        <v>30</v>
      </c>
      <c r="H26" s="353" t="s">
        <v>165</v>
      </c>
      <c r="I26" s="384"/>
      <c r="J26" s="435"/>
    </row>
    <row r="27" spans="1:10" ht="15.75" customHeight="1" x14ac:dyDescent="0.3">
      <c r="A27" s="920"/>
      <c r="B27" s="109" t="s">
        <v>158</v>
      </c>
      <c r="C27" s="107"/>
      <c r="D27" s="107"/>
      <c r="E27" s="107"/>
      <c r="F27" s="107"/>
      <c r="G27" s="107"/>
      <c r="H27" s="355"/>
      <c r="I27" s="386"/>
      <c r="J27" s="438"/>
    </row>
    <row r="28" spans="1:10" ht="15.75" customHeight="1" thickBot="1" x14ac:dyDescent="0.35">
      <c r="A28" s="160">
        <v>16524</v>
      </c>
      <c r="B28" s="181" t="s">
        <v>44</v>
      </c>
      <c r="C28" s="36"/>
      <c r="D28" s="36"/>
      <c r="E28" s="168">
        <v>2016</v>
      </c>
      <c r="F28" s="169" t="s">
        <v>21</v>
      </c>
      <c r="G28" s="169" t="s">
        <v>27</v>
      </c>
      <c r="H28" s="356" t="s">
        <v>165</v>
      </c>
      <c r="I28" s="394"/>
      <c r="J28" s="439"/>
    </row>
    <row r="29" spans="1:10" ht="18" customHeight="1" thickBot="1" x14ac:dyDescent="0.35">
      <c r="A29" s="793" t="s">
        <v>129</v>
      </c>
      <c r="B29" s="794"/>
      <c r="C29" s="794"/>
      <c r="D29" s="223"/>
      <c r="E29" s="224"/>
      <c r="F29" s="225"/>
      <c r="G29" s="225"/>
      <c r="H29" s="357"/>
      <c r="I29" s="398"/>
      <c r="J29" s="440"/>
    </row>
    <row r="30" spans="1:10" ht="15.6" x14ac:dyDescent="0.3">
      <c r="A30" s="139">
        <v>18254</v>
      </c>
      <c r="B30" s="140" t="s">
        <v>96</v>
      </c>
      <c r="C30" s="141"/>
      <c r="D30" s="141"/>
      <c r="E30" s="69">
        <v>2018</v>
      </c>
      <c r="F30" s="142" t="s">
        <v>21</v>
      </c>
      <c r="G30" s="142" t="s">
        <v>30</v>
      </c>
      <c r="H30" s="353" t="s">
        <v>173</v>
      </c>
      <c r="I30" s="384"/>
      <c r="J30" s="441"/>
    </row>
    <row r="31" spans="1:10" ht="15.75" customHeight="1" thickBot="1" x14ac:dyDescent="0.35">
      <c r="A31" s="192">
        <v>17104</v>
      </c>
      <c r="B31" s="193" t="s">
        <v>96</v>
      </c>
      <c r="C31" s="442"/>
      <c r="D31" s="194"/>
      <c r="E31" s="168">
        <v>2017</v>
      </c>
      <c r="F31" s="195" t="s">
        <v>21</v>
      </c>
      <c r="G31" s="195" t="s">
        <v>30</v>
      </c>
      <c r="H31" s="353" t="s">
        <v>173</v>
      </c>
      <c r="I31" s="394"/>
      <c r="J31" s="443"/>
    </row>
    <row r="32" spans="1:10" ht="18" customHeight="1" thickBot="1" x14ac:dyDescent="0.35">
      <c r="A32" s="793" t="s">
        <v>130</v>
      </c>
      <c r="B32" s="794"/>
      <c r="C32" s="794"/>
      <c r="D32" s="223"/>
      <c r="E32" s="224"/>
      <c r="F32" s="225"/>
      <c r="G32" s="225"/>
      <c r="H32" s="357"/>
      <c r="I32" s="398"/>
      <c r="J32" s="440"/>
    </row>
    <row r="33" spans="1:10" ht="15.6" x14ac:dyDescent="0.3">
      <c r="A33" s="135">
        <v>17404</v>
      </c>
      <c r="B33" s="144" t="s">
        <v>64</v>
      </c>
      <c r="C33" s="145"/>
      <c r="D33" s="145"/>
      <c r="E33" s="82">
        <v>2017</v>
      </c>
      <c r="F33" s="146" t="s">
        <v>21</v>
      </c>
      <c r="G33" s="146" t="s">
        <v>27</v>
      </c>
      <c r="H33" s="358" t="s">
        <v>176</v>
      </c>
      <c r="I33" s="391"/>
      <c r="J33" s="444"/>
    </row>
    <row r="34" spans="1:10" ht="15.6" x14ac:dyDescent="0.3">
      <c r="A34" s="91">
        <v>16564</v>
      </c>
      <c r="B34" s="37" t="s">
        <v>64</v>
      </c>
      <c r="C34" s="38"/>
      <c r="D34" s="38"/>
      <c r="E34" s="71">
        <v>2016</v>
      </c>
      <c r="F34" s="64" t="s">
        <v>21</v>
      </c>
      <c r="G34" s="64" t="s">
        <v>27</v>
      </c>
      <c r="H34" s="358" t="s">
        <v>176</v>
      </c>
      <c r="I34" s="391"/>
      <c r="J34" s="444"/>
    </row>
    <row r="35" spans="1:10" ht="15.6" x14ac:dyDescent="0.3">
      <c r="A35" s="100">
        <v>16574</v>
      </c>
      <c r="B35" s="996" t="s">
        <v>66</v>
      </c>
      <c r="C35" s="997"/>
      <c r="D35" s="29"/>
      <c r="E35" s="83">
        <v>2016</v>
      </c>
      <c r="F35" s="62" t="s">
        <v>21</v>
      </c>
      <c r="G35" s="62" t="s">
        <v>27</v>
      </c>
      <c r="H35" s="358" t="s">
        <v>176</v>
      </c>
      <c r="I35" s="390"/>
      <c r="J35" s="445"/>
    </row>
    <row r="36" spans="1:10" ht="15.6" x14ac:dyDescent="0.3">
      <c r="A36" s="100">
        <v>17094</v>
      </c>
      <c r="B36" s="249" t="s">
        <v>65</v>
      </c>
      <c r="C36" s="250"/>
      <c r="D36" s="29"/>
      <c r="E36" s="83">
        <v>2017</v>
      </c>
      <c r="F36" s="62" t="s">
        <v>21</v>
      </c>
      <c r="G36" s="62" t="s">
        <v>27</v>
      </c>
      <c r="H36" s="358" t="s">
        <v>176</v>
      </c>
      <c r="I36" s="390"/>
      <c r="J36" s="445"/>
    </row>
    <row r="37" spans="1:10" ht="16.2" thickBot="1" x14ac:dyDescent="0.35">
      <c r="A37" s="196">
        <v>14404</v>
      </c>
      <c r="B37" s="167" t="s">
        <v>63</v>
      </c>
      <c r="C37" s="197"/>
      <c r="D37" s="197"/>
      <c r="E37" s="170">
        <v>2014</v>
      </c>
      <c r="F37" s="198" t="s">
        <v>48</v>
      </c>
      <c r="G37" s="180" t="s">
        <v>27</v>
      </c>
      <c r="H37" s="358" t="s">
        <v>176</v>
      </c>
      <c r="I37" s="389"/>
      <c r="J37" s="446"/>
    </row>
    <row r="38" spans="1:10" ht="18" customHeight="1" thickBot="1" x14ac:dyDescent="0.35">
      <c r="A38" s="793" t="s">
        <v>131</v>
      </c>
      <c r="B38" s="794"/>
      <c r="C38" s="794"/>
      <c r="D38" s="223"/>
      <c r="E38" s="224"/>
      <c r="F38" s="225"/>
      <c r="G38" s="225"/>
      <c r="H38" s="357"/>
      <c r="I38" s="398"/>
      <c r="J38" s="440"/>
    </row>
    <row r="39" spans="1:10" ht="15.75" customHeight="1" x14ac:dyDescent="0.3">
      <c r="A39" s="252">
        <v>18124</v>
      </c>
      <c r="B39" s="253" t="s">
        <v>135</v>
      </c>
      <c r="C39" s="242"/>
      <c r="D39" s="242"/>
      <c r="E39" s="254">
        <v>2018</v>
      </c>
      <c r="F39" s="244" t="s">
        <v>33</v>
      </c>
      <c r="G39" s="244" t="s">
        <v>25</v>
      </c>
      <c r="H39" s="361" t="s">
        <v>165</v>
      </c>
      <c r="I39" s="399"/>
      <c r="J39" s="447"/>
    </row>
    <row r="40" spans="1:10" ht="15.75" customHeight="1" x14ac:dyDescent="0.3">
      <c r="A40" s="247">
        <v>17364</v>
      </c>
      <c r="B40" s="199" t="s">
        <v>135</v>
      </c>
      <c r="C40" s="437"/>
      <c r="D40" s="437"/>
      <c r="E40" s="147">
        <v>2017</v>
      </c>
      <c r="F40" s="114" t="s">
        <v>33</v>
      </c>
      <c r="G40" s="114" t="s">
        <v>25</v>
      </c>
      <c r="H40" s="356" t="s">
        <v>165</v>
      </c>
      <c r="I40" s="385"/>
      <c r="J40" s="448"/>
    </row>
    <row r="41" spans="1:10" ht="15.75" customHeight="1" x14ac:dyDescent="0.3">
      <c r="A41" s="919">
        <v>17524</v>
      </c>
      <c r="B41" s="32" t="s">
        <v>73</v>
      </c>
      <c r="C41" s="33"/>
      <c r="D41" s="33"/>
      <c r="E41" s="68">
        <v>2017</v>
      </c>
      <c r="F41" s="45" t="s">
        <v>33</v>
      </c>
      <c r="G41" s="45" t="s">
        <v>22</v>
      </c>
      <c r="H41" s="267" t="s">
        <v>165</v>
      </c>
      <c r="I41" s="397"/>
      <c r="J41" s="434"/>
    </row>
    <row r="42" spans="1:10" ht="15.75" customHeight="1" x14ac:dyDescent="0.3">
      <c r="A42" s="920"/>
      <c r="B42" s="109" t="s">
        <v>102</v>
      </c>
      <c r="C42" s="107"/>
      <c r="D42" s="107"/>
      <c r="E42" s="107"/>
      <c r="F42" s="107"/>
      <c r="G42" s="107"/>
      <c r="H42" s="355"/>
      <c r="I42" s="386"/>
      <c r="J42" s="438"/>
    </row>
    <row r="43" spans="1:10" ht="15.75" customHeight="1" x14ac:dyDescent="0.3">
      <c r="A43" s="380">
        <v>18074</v>
      </c>
      <c r="B43" s="249" t="s">
        <v>29</v>
      </c>
      <c r="C43" s="29"/>
      <c r="D43" s="29"/>
      <c r="E43" s="68">
        <v>2018</v>
      </c>
      <c r="F43" s="62" t="s">
        <v>26</v>
      </c>
      <c r="G43" s="62" t="s">
        <v>22</v>
      </c>
      <c r="H43" s="267" t="s">
        <v>165</v>
      </c>
      <c r="I43" s="397"/>
      <c r="J43" s="449"/>
    </row>
    <row r="44" spans="1:10" ht="15.75" customHeight="1" x14ac:dyDescent="0.3">
      <c r="A44" s="90">
        <v>17224</v>
      </c>
      <c r="B44" s="251" t="s">
        <v>29</v>
      </c>
      <c r="C44" s="136"/>
      <c r="D44" s="136"/>
      <c r="E44" s="69">
        <v>2017</v>
      </c>
      <c r="F44" s="42" t="s">
        <v>26</v>
      </c>
      <c r="G44" s="42" t="s">
        <v>27</v>
      </c>
      <c r="H44" s="353" t="s">
        <v>165</v>
      </c>
      <c r="I44" s="384"/>
      <c r="J44" s="433"/>
    </row>
    <row r="45" spans="1:10" ht="15.75" customHeight="1" x14ac:dyDescent="0.3">
      <c r="A45" s="919">
        <v>16354</v>
      </c>
      <c r="B45" s="32" t="s">
        <v>28</v>
      </c>
      <c r="C45" s="66" t="s">
        <v>68</v>
      </c>
      <c r="D45" s="33"/>
      <c r="E45" s="68">
        <v>2016</v>
      </c>
      <c r="F45" s="45" t="s">
        <v>26</v>
      </c>
      <c r="G45" s="45" t="s">
        <v>27</v>
      </c>
      <c r="H45" s="353" t="s">
        <v>165</v>
      </c>
      <c r="I45" s="397"/>
      <c r="J45" s="434"/>
    </row>
    <row r="46" spans="1:10" ht="15.75" customHeight="1" x14ac:dyDescent="0.3">
      <c r="A46" s="920"/>
      <c r="B46" s="993" t="s">
        <v>98</v>
      </c>
      <c r="C46" s="994"/>
      <c r="D46" s="994"/>
      <c r="E46" s="994"/>
      <c r="F46" s="994"/>
      <c r="G46" s="994"/>
      <c r="H46" s="994"/>
      <c r="I46" s="994"/>
      <c r="J46" s="450"/>
    </row>
    <row r="47" spans="1:10" ht="15.75" customHeight="1" x14ac:dyDescent="0.3">
      <c r="A47" s="86">
        <v>16174</v>
      </c>
      <c r="B47" s="30" t="s">
        <v>29</v>
      </c>
      <c r="C47" s="31"/>
      <c r="D47" s="31"/>
      <c r="E47" s="69">
        <v>2016</v>
      </c>
      <c r="F47" s="44" t="s">
        <v>26</v>
      </c>
      <c r="G47" s="44" t="s">
        <v>27</v>
      </c>
      <c r="H47" s="353" t="s">
        <v>165</v>
      </c>
      <c r="I47" s="384"/>
      <c r="J47" s="435"/>
    </row>
    <row r="48" spans="1:10" ht="15.75" customHeight="1" x14ac:dyDescent="0.3">
      <c r="A48" s="966">
        <v>18154</v>
      </c>
      <c r="B48" s="111" t="s">
        <v>72</v>
      </c>
      <c r="C48" s="103"/>
      <c r="D48" s="112"/>
      <c r="E48" s="104">
        <v>2018</v>
      </c>
      <c r="F48" s="113" t="s">
        <v>26</v>
      </c>
      <c r="G48" s="113" t="s">
        <v>22</v>
      </c>
      <c r="H48" s="362" t="s">
        <v>165</v>
      </c>
      <c r="I48" s="392"/>
      <c r="J48" s="451"/>
    </row>
    <row r="49" spans="1:10" ht="15.75" customHeight="1" x14ac:dyDescent="0.3">
      <c r="A49" s="967"/>
      <c r="B49" s="176" t="s">
        <v>150</v>
      </c>
      <c r="C49" s="28"/>
      <c r="D49" s="28"/>
      <c r="E49" s="201"/>
      <c r="F49" s="202"/>
      <c r="G49" s="202"/>
      <c r="H49" s="363"/>
      <c r="I49" s="393"/>
      <c r="J49" s="452"/>
    </row>
    <row r="50" spans="1:10" ht="15.75" customHeight="1" x14ac:dyDescent="0.3">
      <c r="A50" s="966">
        <v>17444</v>
      </c>
      <c r="B50" s="453" t="s">
        <v>72</v>
      </c>
      <c r="C50" s="454"/>
      <c r="D50" s="173"/>
      <c r="E50" s="174">
        <v>2017</v>
      </c>
      <c r="F50" s="175" t="s">
        <v>33</v>
      </c>
      <c r="G50" s="175" t="s">
        <v>30</v>
      </c>
      <c r="H50" s="356" t="s">
        <v>165</v>
      </c>
      <c r="I50" s="385"/>
      <c r="J50" s="455"/>
    </row>
    <row r="51" spans="1:10" ht="13.5" customHeight="1" x14ac:dyDescent="0.3">
      <c r="A51" s="967"/>
      <c r="B51" s="993" t="s">
        <v>111</v>
      </c>
      <c r="C51" s="994"/>
      <c r="D51" s="994"/>
      <c r="E51" s="994"/>
      <c r="F51" s="994"/>
      <c r="G51" s="994"/>
      <c r="H51" s="994"/>
      <c r="I51" s="994"/>
      <c r="J51" s="452"/>
    </row>
    <row r="52" spans="1:10" ht="15.6" x14ac:dyDescent="0.3">
      <c r="A52" s="110">
        <v>17214</v>
      </c>
      <c r="B52" s="115" t="s">
        <v>97</v>
      </c>
      <c r="C52" s="116"/>
      <c r="D52" s="117"/>
      <c r="E52" s="118">
        <v>2017</v>
      </c>
      <c r="F52" s="119" t="s">
        <v>38</v>
      </c>
      <c r="G52" s="119" t="s">
        <v>30</v>
      </c>
      <c r="H52" s="353" t="s">
        <v>165</v>
      </c>
      <c r="I52" s="384"/>
      <c r="J52" s="436"/>
    </row>
    <row r="53" spans="1:10" ht="15.75" customHeight="1" x14ac:dyDescent="0.3">
      <c r="A53" s="108">
        <v>18164</v>
      </c>
      <c r="B53" s="34" t="s">
        <v>70</v>
      </c>
      <c r="C53" s="35"/>
      <c r="D53" s="35"/>
      <c r="E53" s="70">
        <v>2018</v>
      </c>
      <c r="F53" s="63" t="s">
        <v>71</v>
      </c>
      <c r="G53" s="63" t="s">
        <v>25</v>
      </c>
      <c r="H53" s="267" t="s">
        <v>165</v>
      </c>
      <c r="I53" s="397"/>
      <c r="J53" s="456"/>
    </row>
    <row r="54" spans="1:10" ht="15.75" customHeight="1" thickBot="1" x14ac:dyDescent="0.35">
      <c r="A54" s="503">
        <v>17434</v>
      </c>
      <c r="B54" s="504" t="s">
        <v>70</v>
      </c>
      <c r="C54" s="505"/>
      <c r="D54" s="505"/>
      <c r="E54" s="126">
        <v>2017</v>
      </c>
      <c r="F54" s="506" t="s">
        <v>71</v>
      </c>
      <c r="G54" s="506" t="s">
        <v>22</v>
      </c>
      <c r="H54" s="370" t="s">
        <v>165</v>
      </c>
      <c r="I54" s="507"/>
      <c r="J54" s="508"/>
    </row>
    <row r="55" spans="1:10" ht="25.5" customHeight="1" thickBot="1" x14ac:dyDescent="0.35">
      <c r="A55" s="9" t="s">
        <v>7</v>
      </c>
      <c r="B55" s="796" t="s">
        <v>8</v>
      </c>
      <c r="C55" s="797"/>
      <c r="D55" s="798"/>
      <c r="E55" s="48" t="s">
        <v>19</v>
      </c>
      <c r="F55" s="67" t="s">
        <v>76</v>
      </c>
      <c r="G55" s="10" t="s">
        <v>77</v>
      </c>
      <c r="H55" s="10" t="s">
        <v>20</v>
      </c>
      <c r="I55" s="409" t="s">
        <v>162</v>
      </c>
      <c r="J55" s="410" t="s">
        <v>163</v>
      </c>
    </row>
    <row r="56" spans="1:10" ht="17.25" customHeight="1" x14ac:dyDescent="0.3">
      <c r="A56" s="108">
        <v>17334</v>
      </c>
      <c r="B56" s="34" t="s">
        <v>70</v>
      </c>
      <c r="C56" s="35"/>
      <c r="D56" s="35"/>
      <c r="E56" s="70">
        <v>2017</v>
      </c>
      <c r="F56" s="63" t="s">
        <v>33</v>
      </c>
      <c r="G56" s="63" t="s">
        <v>22</v>
      </c>
      <c r="H56" s="267" t="s">
        <v>165</v>
      </c>
      <c r="I56" s="397"/>
      <c r="J56" s="456"/>
    </row>
    <row r="57" spans="1:10" ht="17.25" customHeight="1" x14ac:dyDescent="0.3">
      <c r="A57" s="120">
        <v>17324</v>
      </c>
      <c r="B57" s="34" t="s">
        <v>40</v>
      </c>
      <c r="C57" s="35"/>
      <c r="D57" s="35"/>
      <c r="E57" s="70">
        <v>2017</v>
      </c>
      <c r="F57" s="63" t="s">
        <v>26</v>
      </c>
      <c r="G57" s="63" t="s">
        <v>30</v>
      </c>
      <c r="H57" s="267" t="s">
        <v>165</v>
      </c>
      <c r="I57" s="397"/>
      <c r="J57" s="457"/>
    </row>
    <row r="58" spans="1:10" ht="17.25" customHeight="1" x14ac:dyDescent="0.3">
      <c r="A58" s="120">
        <v>17323</v>
      </c>
      <c r="B58" s="34" t="s">
        <v>40</v>
      </c>
      <c r="C58" s="35"/>
      <c r="D58" s="35"/>
      <c r="E58" s="70">
        <v>2017</v>
      </c>
      <c r="F58" s="63" t="s">
        <v>26</v>
      </c>
      <c r="G58" s="63" t="s">
        <v>30</v>
      </c>
      <c r="H58" s="267" t="s">
        <v>165</v>
      </c>
      <c r="I58" s="397"/>
      <c r="J58" s="458"/>
    </row>
    <row r="59" spans="1:10" ht="17.25" customHeight="1" x14ac:dyDescent="0.3">
      <c r="A59" s="985">
        <v>16344</v>
      </c>
      <c r="B59" s="34" t="s">
        <v>39</v>
      </c>
      <c r="C59" s="35"/>
      <c r="D59" s="35"/>
      <c r="E59" s="70">
        <v>2016</v>
      </c>
      <c r="F59" s="63" t="s">
        <v>33</v>
      </c>
      <c r="G59" s="63" t="s">
        <v>30</v>
      </c>
      <c r="H59" s="267" t="s">
        <v>165</v>
      </c>
      <c r="I59" s="397"/>
      <c r="J59" s="457"/>
    </row>
    <row r="60" spans="1:10" ht="18" customHeight="1" x14ac:dyDescent="0.3">
      <c r="A60" s="995"/>
      <c r="B60" s="979" t="s">
        <v>99</v>
      </c>
      <c r="C60" s="980"/>
      <c r="D60" s="980"/>
      <c r="E60" s="980"/>
      <c r="F60" s="980"/>
      <c r="G60" s="980"/>
      <c r="H60" s="980"/>
      <c r="I60" s="980"/>
      <c r="J60" s="459"/>
    </row>
    <row r="61" spans="1:10" ht="17.25" customHeight="1" x14ac:dyDescent="0.3">
      <c r="A61" s="985">
        <v>16334</v>
      </c>
      <c r="B61" s="34" t="s">
        <v>40</v>
      </c>
      <c r="C61" s="171"/>
      <c r="D61" s="72"/>
      <c r="E61" s="70">
        <v>2016</v>
      </c>
      <c r="F61" s="63" t="s">
        <v>33</v>
      </c>
      <c r="G61" s="63" t="s">
        <v>27</v>
      </c>
      <c r="H61" s="267" t="s">
        <v>165</v>
      </c>
      <c r="I61" s="397"/>
      <c r="J61" s="460"/>
    </row>
    <row r="62" spans="1:10" ht="18.75" customHeight="1" x14ac:dyDescent="0.3">
      <c r="A62" s="986"/>
      <c r="B62" s="190" t="s">
        <v>94</v>
      </c>
      <c r="C62" s="81"/>
      <c r="D62" s="81"/>
      <c r="E62" s="81"/>
      <c r="F62" s="81"/>
      <c r="G62" s="81"/>
      <c r="H62" s="364"/>
      <c r="I62" s="400"/>
      <c r="J62" s="461"/>
    </row>
    <row r="63" spans="1:10" ht="17.25" customHeight="1" x14ac:dyDescent="0.3">
      <c r="A63" s="987">
        <v>16314</v>
      </c>
      <c r="B63" s="185" t="s">
        <v>40</v>
      </c>
      <c r="C63" s="186" t="s">
        <v>68</v>
      </c>
      <c r="D63" s="187"/>
      <c r="E63" s="188">
        <v>2016</v>
      </c>
      <c r="F63" s="189" t="s">
        <v>33</v>
      </c>
      <c r="G63" s="189" t="s">
        <v>30</v>
      </c>
      <c r="H63" s="353" t="s">
        <v>165</v>
      </c>
      <c r="I63" s="401"/>
      <c r="J63" s="462"/>
    </row>
    <row r="64" spans="1:10" ht="25.5" customHeight="1" x14ac:dyDescent="0.3">
      <c r="A64" s="986"/>
      <c r="B64" s="969" t="s">
        <v>93</v>
      </c>
      <c r="C64" s="970"/>
      <c r="D64" s="970"/>
      <c r="E64" s="970"/>
      <c r="F64" s="970"/>
      <c r="G64" s="970"/>
      <c r="H64" s="970"/>
      <c r="I64" s="970"/>
      <c r="J64" s="988"/>
    </row>
    <row r="65" spans="1:10" ht="15.6" x14ac:dyDescent="0.3">
      <c r="A65" s="977">
        <v>16274</v>
      </c>
      <c r="B65" s="30" t="s">
        <v>42</v>
      </c>
      <c r="C65" s="31"/>
      <c r="D65" s="31"/>
      <c r="E65" s="69">
        <v>2016</v>
      </c>
      <c r="F65" s="44" t="s">
        <v>38</v>
      </c>
      <c r="G65" s="44" t="s">
        <v>27</v>
      </c>
      <c r="H65" s="353" t="s">
        <v>165</v>
      </c>
      <c r="I65" s="384"/>
      <c r="J65" s="463"/>
    </row>
    <row r="66" spans="1:10" ht="15" customHeight="1" x14ac:dyDescent="0.3">
      <c r="A66" s="920"/>
      <c r="B66" s="989" t="s">
        <v>157</v>
      </c>
      <c r="C66" s="990"/>
      <c r="D66" s="990"/>
      <c r="E66" s="990"/>
      <c r="F66" s="990"/>
      <c r="G66" s="990"/>
      <c r="H66" s="990"/>
      <c r="I66" s="990"/>
      <c r="J66" s="464"/>
    </row>
    <row r="67" spans="1:10" ht="15.6" x14ac:dyDescent="0.3">
      <c r="A67" s="919">
        <v>18234</v>
      </c>
      <c r="B67" s="167" t="s">
        <v>43</v>
      </c>
      <c r="C67" s="465"/>
      <c r="D67" s="36"/>
      <c r="E67" s="168">
        <v>2018</v>
      </c>
      <c r="F67" s="169" t="s">
        <v>38</v>
      </c>
      <c r="G67" s="169" t="s">
        <v>30</v>
      </c>
      <c r="H67" s="356" t="s">
        <v>165</v>
      </c>
      <c r="I67" s="394"/>
      <c r="J67" s="439"/>
    </row>
    <row r="68" spans="1:10" ht="24.75" customHeight="1" x14ac:dyDescent="0.3">
      <c r="A68" s="978"/>
      <c r="B68" s="969" t="s">
        <v>156</v>
      </c>
      <c r="C68" s="970"/>
      <c r="D68" s="970"/>
      <c r="E68" s="970"/>
      <c r="F68" s="970"/>
      <c r="G68" s="970"/>
      <c r="H68" s="970"/>
      <c r="I68" s="970"/>
      <c r="J68" s="466"/>
    </row>
    <row r="69" spans="1:10" s="166" customFormat="1" ht="15.6" x14ac:dyDescent="0.3">
      <c r="A69" s="991" t="s">
        <v>146</v>
      </c>
      <c r="B69" s="185" t="s">
        <v>43</v>
      </c>
      <c r="C69" s="163" t="s">
        <v>147</v>
      </c>
      <c r="D69" s="116"/>
      <c r="E69" s="118">
        <v>2018</v>
      </c>
      <c r="F69" s="203" t="s">
        <v>38</v>
      </c>
      <c r="G69" s="203" t="s">
        <v>30</v>
      </c>
      <c r="H69" s="365" t="s">
        <v>165</v>
      </c>
      <c r="I69" s="411"/>
      <c r="J69" s="467"/>
    </row>
    <row r="70" spans="1:10" ht="24.75" customHeight="1" x14ac:dyDescent="0.3">
      <c r="A70" s="992"/>
      <c r="B70" s="969" t="s">
        <v>156</v>
      </c>
      <c r="C70" s="970"/>
      <c r="D70" s="970"/>
      <c r="E70" s="970"/>
      <c r="F70" s="970"/>
      <c r="G70" s="970"/>
      <c r="H70" s="970"/>
      <c r="I70" s="970"/>
      <c r="J70" s="466"/>
    </row>
    <row r="71" spans="1:10" ht="15.75" customHeight="1" x14ac:dyDescent="0.3">
      <c r="A71" s="88">
        <v>16294</v>
      </c>
      <c r="B71" s="144" t="s">
        <v>43</v>
      </c>
      <c r="C71" s="31"/>
      <c r="D71" s="31"/>
      <c r="E71" s="69">
        <v>2016</v>
      </c>
      <c r="F71" s="44" t="s">
        <v>38</v>
      </c>
      <c r="G71" s="44" t="s">
        <v>27</v>
      </c>
      <c r="H71" s="353" t="s">
        <v>165</v>
      </c>
      <c r="I71" s="384"/>
      <c r="J71" s="463"/>
    </row>
    <row r="72" spans="1:10" ht="15.75" customHeight="1" x14ac:dyDescent="0.3">
      <c r="A72" s="86">
        <v>17164</v>
      </c>
      <c r="B72" s="32" t="s">
        <v>44</v>
      </c>
      <c r="C72" s="33"/>
      <c r="D72" s="33"/>
      <c r="E72" s="68">
        <v>2017</v>
      </c>
      <c r="F72" s="45" t="s">
        <v>26</v>
      </c>
      <c r="G72" s="45" t="s">
        <v>27</v>
      </c>
      <c r="H72" s="353" t="s">
        <v>165</v>
      </c>
      <c r="I72" s="397"/>
      <c r="J72" s="435"/>
    </row>
    <row r="73" spans="1:10" ht="15.75" customHeight="1" x14ac:dyDescent="0.3">
      <c r="A73" s="86">
        <v>16154</v>
      </c>
      <c r="B73" s="32" t="s">
        <v>44</v>
      </c>
      <c r="C73" s="33"/>
      <c r="D73" s="33"/>
      <c r="E73" s="68">
        <v>2016</v>
      </c>
      <c r="F73" s="45" t="s">
        <v>26</v>
      </c>
      <c r="G73" s="45" t="s">
        <v>27</v>
      </c>
      <c r="H73" s="353" t="s">
        <v>165</v>
      </c>
      <c r="I73" s="397"/>
      <c r="J73" s="435"/>
    </row>
    <row r="74" spans="1:10" ht="15.75" customHeight="1" x14ac:dyDescent="0.3">
      <c r="A74" s="919">
        <v>17354</v>
      </c>
      <c r="B74" s="32" t="s">
        <v>53</v>
      </c>
      <c r="C74" s="33"/>
      <c r="D74" s="33"/>
      <c r="E74" s="68">
        <v>2017</v>
      </c>
      <c r="F74" s="45" t="s">
        <v>33</v>
      </c>
      <c r="G74" s="45" t="s">
        <v>22</v>
      </c>
      <c r="H74" s="353" t="s">
        <v>165</v>
      </c>
      <c r="I74" s="397"/>
      <c r="J74" s="434"/>
    </row>
    <row r="75" spans="1:10" ht="18.75" customHeight="1" x14ac:dyDescent="0.3">
      <c r="A75" s="968"/>
      <c r="B75" s="979" t="s">
        <v>103</v>
      </c>
      <c r="C75" s="980"/>
      <c r="D75" s="980"/>
      <c r="E75" s="980"/>
      <c r="F75" s="980"/>
      <c r="G75" s="980"/>
      <c r="H75" s="980"/>
      <c r="I75" s="980"/>
      <c r="J75" s="438"/>
    </row>
    <row r="76" spans="1:10" ht="18" customHeight="1" x14ac:dyDescent="0.3">
      <c r="A76" s="86">
        <v>18204</v>
      </c>
      <c r="B76" s="32" t="s">
        <v>46</v>
      </c>
      <c r="C76" s="66"/>
      <c r="D76" s="31"/>
      <c r="E76" s="68">
        <v>2018</v>
      </c>
      <c r="F76" s="45" t="s">
        <v>26</v>
      </c>
      <c r="G76" s="45" t="s">
        <v>30</v>
      </c>
      <c r="H76" s="353" t="s">
        <v>165</v>
      </c>
      <c r="I76" s="397"/>
      <c r="J76" s="463"/>
    </row>
    <row r="77" spans="1:10" ht="18" customHeight="1" x14ac:dyDescent="0.3">
      <c r="A77" s="86">
        <v>17304</v>
      </c>
      <c r="B77" s="32" t="s">
        <v>46</v>
      </c>
      <c r="C77" s="66"/>
      <c r="D77" s="31"/>
      <c r="E77" s="68">
        <v>2017</v>
      </c>
      <c r="F77" s="45" t="s">
        <v>26</v>
      </c>
      <c r="G77" s="45" t="s">
        <v>27</v>
      </c>
      <c r="H77" s="353" t="s">
        <v>165</v>
      </c>
      <c r="I77" s="397"/>
      <c r="J77" s="463"/>
    </row>
    <row r="78" spans="1:10" ht="15.75" customHeight="1" thickBot="1" x14ac:dyDescent="0.35">
      <c r="A78" s="172">
        <v>15694</v>
      </c>
      <c r="B78" s="101" t="s">
        <v>46</v>
      </c>
      <c r="C78" s="437"/>
      <c r="D78" s="437"/>
      <c r="E78" s="147">
        <v>2015</v>
      </c>
      <c r="F78" s="114" t="s">
        <v>26</v>
      </c>
      <c r="G78" s="114" t="s">
        <v>27</v>
      </c>
      <c r="H78" s="353" t="s">
        <v>165</v>
      </c>
      <c r="I78" s="385"/>
      <c r="J78" s="468"/>
    </row>
    <row r="79" spans="1:10" ht="18" customHeight="1" thickBot="1" x14ac:dyDescent="0.35">
      <c r="A79" s="793" t="s">
        <v>133</v>
      </c>
      <c r="B79" s="794"/>
      <c r="C79" s="794"/>
      <c r="D79" s="223"/>
      <c r="E79" s="224"/>
      <c r="F79" s="225"/>
      <c r="G79" s="225"/>
      <c r="H79" s="357"/>
      <c r="I79" s="398"/>
      <c r="J79" s="440"/>
    </row>
    <row r="80" spans="1:10" ht="17.25" customHeight="1" thickBot="1" x14ac:dyDescent="0.35">
      <c r="A80" s="177">
        <v>16194</v>
      </c>
      <c r="B80" s="101" t="s">
        <v>45</v>
      </c>
      <c r="C80" s="469" t="s">
        <v>69</v>
      </c>
      <c r="D80" s="437"/>
      <c r="E80" s="206">
        <v>2016</v>
      </c>
      <c r="F80" s="179" t="s">
        <v>26</v>
      </c>
      <c r="G80" s="114" t="s">
        <v>30</v>
      </c>
      <c r="H80" s="356" t="s">
        <v>187</v>
      </c>
      <c r="I80" s="385"/>
      <c r="J80" s="470"/>
    </row>
    <row r="81" spans="1:10" ht="18" customHeight="1" thickBot="1" x14ac:dyDescent="0.35">
      <c r="A81" s="793" t="s">
        <v>132</v>
      </c>
      <c r="B81" s="794"/>
      <c r="C81" s="794"/>
      <c r="D81" s="223"/>
      <c r="E81" s="224"/>
      <c r="F81" s="225"/>
      <c r="G81" s="225"/>
      <c r="H81" s="357"/>
      <c r="I81" s="398"/>
      <c r="J81" s="440"/>
    </row>
    <row r="82" spans="1:10" ht="18" customHeight="1" x14ac:dyDescent="0.3">
      <c r="A82" s="977">
        <v>18264</v>
      </c>
      <c r="B82" s="251" t="s">
        <v>47</v>
      </c>
      <c r="C82" s="130"/>
      <c r="D82" s="136"/>
      <c r="E82" s="82">
        <v>2018</v>
      </c>
      <c r="F82" s="42" t="s">
        <v>26</v>
      </c>
      <c r="G82" s="42" t="s">
        <v>30</v>
      </c>
      <c r="H82" s="353" t="s">
        <v>173</v>
      </c>
      <c r="I82" s="384"/>
      <c r="J82" s="471"/>
    </row>
    <row r="83" spans="1:10" ht="18" customHeight="1" x14ac:dyDescent="0.3">
      <c r="A83" s="978"/>
      <c r="B83" s="979" t="s">
        <v>149</v>
      </c>
      <c r="C83" s="980"/>
      <c r="D83" s="980"/>
      <c r="E83" s="980"/>
      <c r="F83" s="980"/>
      <c r="G83" s="980"/>
      <c r="H83" s="980"/>
      <c r="I83" s="980"/>
      <c r="J83" s="472"/>
    </row>
    <row r="84" spans="1:10" ht="16.2" thickBot="1" x14ac:dyDescent="0.35">
      <c r="A84" s="245">
        <v>18094</v>
      </c>
      <c r="B84" s="181" t="s">
        <v>116</v>
      </c>
      <c r="C84" s="442"/>
      <c r="D84" s="36"/>
      <c r="E84" s="170">
        <v>2018</v>
      </c>
      <c r="F84" s="169" t="s">
        <v>26</v>
      </c>
      <c r="G84" s="169" t="s">
        <v>22</v>
      </c>
      <c r="H84" s="366" t="s">
        <v>173</v>
      </c>
      <c r="I84" s="388"/>
      <c r="J84" s="439"/>
    </row>
    <row r="85" spans="1:10" ht="18" customHeight="1" thickBot="1" x14ac:dyDescent="0.35">
      <c r="A85" s="793" t="s">
        <v>134</v>
      </c>
      <c r="B85" s="794"/>
      <c r="C85" s="794"/>
      <c r="D85" s="223"/>
      <c r="E85" s="224"/>
      <c r="F85" s="225"/>
      <c r="G85" s="225"/>
      <c r="H85" s="357"/>
      <c r="I85" s="398"/>
      <c r="J85" s="440"/>
    </row>
    <row r="86" spans="1:10" ht="19.5" customHeight="1" x14ac:dyDescent="0.3">
      <c r="A86" s="135">
        <v>15274</v>
      </c>
      <c r="B86" s="144" t="s">
        <v>63</v>
      </c>
      <c r="C86" s="145"/>
      <c r="D86" s="145"/>
      <c r="E86" s="82">
        <v>2015</v>
      </c>
      <c r="F86" s="146" t="s">
        <v>26</v>
      </c>
      <c r="G86" s="46" t="s">
        <v>27</v>
      </c>
      <c r="H86" s="358" t="s">
        <v>176</v>
      </c>
      <c r="I86" s="391"/>
      <c r="J86" s="444"/>
    </row>
    <row r="87" spans="1:10" ht="16.5" customHeight="1" x14ac:dyDescent="0.3">
      <c r="A87" s="981">
        <v>17424</v>
      </c>
      <c r="B87" s="249" t="s">
        <v>66</v>
      </c>
      <c r="C87" s="250"/>
      <c r="D87" s="29"/>
      <c r="E87" s="83">
        <v>2017</v>
      </c>
      <c r="F87" s="62" t="s">
        <v>26</v>
      </c>
      <c r="G87" s="62" t="s">
        <v>27</v>
      </c>
      <c r="H87" s="359" t="s">
        <v>176</v>
      </c>
      <c r="I87" s="390"/>
      <c r="J87" s="445"/>
    </row>
    <row r="88" spans="1:10" ht="18" customHeight="1" x14ac:dyDescent="0.3">
      <c r="A88" s="982"/>
      <c r="B88" s="979" t="s">
        <v>153</v>
      </c>
      <c r="C88" s="980"/>
      <c r="D88" s="980"/>
      <c r="E88" s="980"/>
      <c r="F88" s="980"/>
      <c r="G88" s="980"/>
      <c r="H88" s="980"/>
      <c r="I88" s="980"/>
      <c r="J88" s="472"/>
    </row>
    <row r="89" spans="1:10" s="132" customFormat="1" ht="16.5" customHeight="1" thickBot="1" x14ac:dyDescent="0.35">
      <c r="A89" s="207">
        <v>16144</v>
      </c>
      <c r="B89" s="181" t="s">
        <v>67</v>
      </c>
      <c r="C89" s="36"/>
      <c r="D89" s="36"/>
      <c r="E89" s="170">
        <v>2016</v>
      </c>
      <c r="F89" s="169" t="s">
        <v>38</v>
      </c>
      <c r="G89" s="169" t="s">
        <v>27</v>
      </c>
      <c r="H89" s="360" t="s">
        <v>176</v>
      </c>
      <c r="I89" s="389"/>
      <c r="J89" s="473"/>
    </row>
    <row r="90" spans="1:10" s="132" customFormat="1" ht="18" customHeight="1" thickBot="1" x14ac:dyDescent="0.35">
      <c r="A90" s="793" t="s">
        <v>140</v>
      </c>
      <c r="B90" s="794"/>
      <c r="C90" s="794"/>
      <c r="D90" s="223"/>
      <c r="E90" s="224"/>
      <c r="F90" s="225"/>
      <c r="G90" s="225"/>
      <c r="H90" s="357"/>
      <c r="I90" s="398"/>
      <c r="J90" s="440"/>
    </row>
    <row r="91" spans="1:10" s="132" customFormat="1" ht="17.25" customHeight="1" x14ac:dyDescent="0.3">
      <c r="A91" s="977">
        <v>12204</v>
      </c>
      <c r="B91" s="128" t="s">
        <v>54</v>
      </c>
      <c r="C91" s="31"/>
      <c r="D91" s="31"/>
      <c r="E91" s="69">
        <v>2012</v>
      </c>
      <c r="F91" s="44" t="s">
        <v>23</v>
      </c>
      <c r="G91" s="44" t="s">
        <v>25</v>
      </c>
      <c r="H91" s="353" t="s">
        <v>165</v>
      </c>
      <c r="I91" s="384"/>
      <c r="J91" s="474"/>
    </row>
    <row r="92" spans="1:10" s="132" customFormat="1" ht="102.75" customHeight="1" x14ac:dyDescent="0.3">
      <c r="A92" s="977"/>
      <c r="B92" s="983" t="s">
        <v>112</v>
      </c>
      <c r="C92" s="984"/>
      <c r="D92" s="984"/>
      <c r="E92" s="984"/>
      <c r="F92" s="984"/>
      <c r="G92" s="984"/>
      <c r="H92" s="984"/>
      <c r="I92" s="984"/>
      <c r="J92" s="475"/>
    </row>
    <row r="93" spans="1:10" s="132" customFormat="1" ht="14.25" customHeight="1" x14ac:dyDescent="0.3">
      <c r="A93" s="919">
        <v>15644</v>
      </c>
      <c r="B93" s="150" t="s">
        <v>54</v>
      </c>
      <c r="C93" s="151"/>
      <c r="D93" s="476"/>
      <c r="E93" s="152">
        <v>2015</v>
      </c>
      <c r="F93" s="153" t="s">
        <v>23</v>
      </c>
      <c r="G93" s="153" t="s">
        <v>25</v>
      </c>
      <c r="H93" s="367" t="s">
        <v>165</v>
      </c>
      <c r="I93" s="412"/>
      <c r="J93" s="477"/>
    </row>
    <row r="94" spans="1:10" s="132" customFormat="1" ht="12.75" customHeight="1" x14ac:dyDescent="0.3">
      <c r="A94" s="977"/>
      <c r="B94" s="154" t="s">
        <v>100</v>
      </c>
      <c r="C94" s="151"/>
      <c r="D94" s="151"/>
      <c r="E94" s="155"/>
      <c r="F94" s="156"/>
      <c r="G94" s="156"/>
      <c r="H94" s="368"/>
      <c r="I94" s="413"/>
      <c r="J94" s="478"/>
    </row>
    <row r="95" spans="1:10" ht="15.75" customHeight="1" x14ac:dyDescent="0.3">
      <c r="A95" s="246"/>
      <c r="B95" s="157" t="s">
        <v>101</v>
      </c>
      <c r="C95" s="248"/>
      <c r="D95" s="248"/>
      <c r="E95" s="158"/>
      <c r="F95" s="159"/>
      <c r="G95" s="159"/>
      <c r="H95" s="369"/>
      <c r="I95" s="414"/>
      <c r="J95" s="479"/>
    </row>
    <row r="96" spans="1:10" ht="21.75" customHeight="1" thickBot="1" x14ac:dyDescent="0.35">
      <c r="A96" s="494">
        <v>15634</v>
      </c>
      <c r="B96" s="495" t="s">
        <v>95</v>
      </c>
      <c r="C96" s="496"/>
      <c r="D96" s="497"/>
      <c r="E96" s="498">
        <v>2015</v>
      </c>
      <c r="F96" s="499" t="s">
        <v>23</v>
      </c>
      <c r="G96" s="499" t="s">
        <v>25</v>
      </c>
      <c r="H96" s="500" t="s">
        <v>165</v>
      </c>
      <c r="I96" s="501"/>
      <c r="J96" s="502"/>
    </row>
    <row r="97" spans="1:10" ht="25.5" customHeight="1" thickBot="1" x14ac:dyDescent="0.35">
      <c r="A97" s="9" t="s">
        <v>7</v>
      </c>
      <c r="B97" s="796" t="s">
        <v>8</v>
      </c>
      <c r="C97" s="797"/>
      <c r="D97" s="798"/>
      <c r="E97" s="48" t="s">
        <v>19</v>
      </c>
      <c r="F97" s="67" t="s">
        <v>76</v>
      </c>
      <c r="G97" s="10" t="s">
        <v>77</v>
      </c>
      <c r="H97" s="10" t="s">
        <v>20</v>
      </c>
      <c r="I97" s="409" t="s">
        <v>162</v>
      </c>
      <c r="J97" s="410" t="s">
        <v>163</v>
      </c>
    </row>
    <row r="98" spans="1:10" ht="18" customHeight="1" thickBot="1" x14ac:dyDescent="0.35">
      <c r="A98" s="793" t="s">
        <v>136</v>
      </c>
      <c r="B98" s="794"/>
      <c r="C98" s="794"/>
      <c r="D98" s="223"/>
      <c r="E98" s="224"/>
      <c r="F98" s="225"/>
      <c r="G98" s="225"/>
      <c r="H98" s="357"/>
      <c r="I98" s="398"/>
      <c r="J98" s="440"/>
    </row>
    <row r="99" spans="1:10" ht="16.5" customHeight="1" x14ac:dyDescent="0.3">
      <c r="A99" s="86">
        <v>17814</v>
      </c>
      <c r="B99" s="976" t="s">
        <v>143</v>
      </c>
      <c r="C99" s="918"/>
      <c r="D99" s="31"/>
      <c r="E99" s="82"/>
      <c r="F99" s="44" t="s">
        <v>21</v>
      </c>
      <c r="G99" s="44" t="s">
        <v>22</v>
      </c>
      <c r="H99" s="353" t="s">
        <v>165</v>
      </c>
      <c r="I99" s="391"/>
      <c r="J99" s="463"/>
    </row>
    <row r="100" spans="1:10" ht="16.5" customHeight="1" x14ac:dyDescent="0.3">
      <c r="A100" s="135">
        <v>17824</v>
      </c>
      <c r="B100" s="30" t="s">
        <v>144</v>
      </c>
      <c r="C100" s="33"/>
      <c r="D100" s="31"/>
      <c r="E100" s="71"/>
      <c r="F100" s="45" t="s">
        <v>21</v>
      </c>
      <c r="G100" s="45" t="s">
        <v>22</v>
      </c>
      <c r="H100" s="267" t="s">
        <v>173</v>
      </c>
      <c r="I100" s="391"/>
      <c r="J100" s="463"/>
    </row>
    <row r="101" spans="1:10" ht="18.75" customHeight="1" thickBot="1" x14ac:dyDescent="0.35">
      <c r="A101" s="149">
        <v>17834</v>
      </c>
      <c r="B101" s="216" t="s">
        <v>145</v>
      </c>
      <c r="C101" s="217"/>
      <c r="D101" s="137"/>
      <c r="E101" s="148"/>
      <c r="F101" s="138" t="s">
        <v>21</v>
      </c>
      <c r="G101" s="138" t="s">
        <v>30</v>
      </c>
      <c r="H101" s="370" t="s">
        <v>176</v>
      </c>
      <c r="I101" s="415"/>
      <c r="J101" s="480"/>
    </row>
    <row r="102" spans="1:10" ht="18" customHeight="1" thickBot="1" x14ac:dyDescent="0.35">
      <c r="A102" s="793" t="s">
        <v>137</v>
      </c>
      <c r="B102" s="794"/>
      <c r="C102" s="794"/>
      <c r="D102" s="223"/>
      <c r="E102" s="224"/>
      <c r="F102" s="225"/>
      <c r="G102" s="225"/>
      <c r="H102" s="357"/>
      <c r="I102" s="398"/>
      <c r="J102" s="440"/>
    </row>
    <row r="103" spans="1:10" ht="15.75" customHeight="1" x14ac:dyDescent="0.3">
      <c r="A103" s="973">
        <v>15994</v>
      </c>
      <c r="B103" s="30" t="s">
        <v>11</v>
      </c>
      <c r="C103" s="31"/>
      <c r="D103" s="31"/>
      <c r="E103" s="82"/>
      <c r="F103" s="44" t="s">
        <v>37</v>
      </c>
      <c r="G103" s="205" t="s">
        <v>22</v>
      </c>
      <c r="H103" s="371"/>
      <c r="I103" s="391"/>
      <c r="J103" s="474"/>
    </row>
    <row r="104" spans="1:10" ht="27.75" customHeight="1" thickBot="1" x14ac:dyDescent="0.35">
      <c r="A104" s="973"/>
      <c r="B104" s="974" t="s">
        <v>92</v>
      </c>
      <c r="C104" s="975"/>
      <c r="D104" s="975"/>
      <c r="E104" s="975"/>
      <c r="F104" s="975"/>
      <c r="G104" s="975"/>
      <c r="H104" s="975"/>
      <c r="I104" s="975"/>
      <c r="J104" s="481"/>
    </row>
    <row r="105" spans="1:10" ht="18" customHeight="1" thickBot="1" x14ac:dyDescent="0.35">
      <c r="A105" s="793" t="s">
        <v>138</v>
      </c>
      <c r="B105" s="794"/>
      <c r="C105" s="794"/>
      <c r="D105" s="223"/>
      <c r="E105" s="224"/>
      <c r="F105" s="225"/>
      <c r="G105" s="225"/>
      <c r="H105" s="357"/>
      <c r="I105" s="398"/>
      <c r="J105" s="440"/>
    </row>
    <row r="106" spans="1:10" ht="15.75" customHeight="1" x14ac:dyDescent="0.3">
      <c r="A106" s="86">
        <v>11</v>
      </c>
      <c r="B106" s="128" t="s">
        <v>78</v>
      </c>
      <c r="C106" s="31"/>
      <c r="D106" s="31"/>
      <c r="E106" s="82"/>
      <c r="F106" s="44" t="s">
        <v>90</v>
      </c>
      <c r="G106" s="44"/>
      <c r="H106" s="353"/>
      <c r="I106" s="391"/>
      <c r="J106" s="463"/>
    </row>
    <row r="107" spans="1:10" ht="15.75" customHeight="1" x14ac:dyDescent="0.3">
      <c r="A107" s="88">
        <v>21</v>
      </c>
      <c r="B107" s="39" t="s">
        <v>79</v>
      </c>
      <c r="C107" s="33"/>
      <c r="D107" s="33"/>
      <c r="E107" s="71"/>
      <c r="F107" s="45" t="s">
        <v>90</v>
      </c>
      <c r="G107" s="45"/>
      <c r="H107" s="267"/>
      <c r="I107" s="390"/>
      <c r="J107" s="435"/>
    </row>
    <row r="108" spans="1:10" ht="15.75" customHeight="1" x14ac:dyDescent="0.3">
      <c r="A108" s="88">
        <v>31</v>
      </c>
      <c r="B108" s="39" t="s">
        <v>91</v>
      </c>
      <c r="C108" s="33"/>
      <c r="D108" s="33"/>
      <c r="E108" s="71"/>
      <c r="F108" s="45" t="s">
        <v>90</v>
      </c>
      <c r="G108" s="45"/>
      <c r="H108" s="267"/>
      <c r="I108" s="390"/>
      <c r="J108" s="435"/>
    </row>
    <row r="109" spans="1:10" ht="15.75" customHeight="1" thickBot="1" x14ac:dyDescent="0.35">
      <c r="A109" s="172">
        <v>41</v>
      </c>
      <c r="B109" s="215" t="s">
        <v>80</v>
      </c>
      <c r="C109" s="36"/>
      <c r="D109" s="36"/>
      <c r="E109" s="170"/>
      <c r="F109" s="169" t="s">
        <v>90</v>
      </c>
      <c r="G109" s="169"/>
      <c r="H109" s="366"/>
      <c r="I109" s="388"/>
      <c r="J109" s="439"/>
    </row>
    <row r="110" spans="1:10" ht="18" customHeight="1" thickBot="1" x14ac:dyDescent="0.35">
      <c r="A110" s="793" t="s">
        <v>139</v>
      </c>
      <c r="B110" s="794"/>
      <c r="C110" s="794"/>
      <c r="D110" s="223"/>
      <c r="E110" s="229"/>
      <c r="F110" s="230"/>
      <c r="G110" s="230"/>
      <c r="H110" s="372"/>
      <c r="I110" s="416"/>
      <c r="J110" s="482"/>
    </row>
    <row r="111" spans="1:10" ht="15.6" x14ac:dyDescent="0.3">
      <c r="A111" s="110">
        <v>101</v>
      </c>
      <c r="B111" s="115" t="s">
        <v>83</v>
      </c>
      <c r="C111" s="116"/>
      <c r="D111" s="116"/>
      <c r="E111" s="118"/>
      <c r="F111" s="203"/>
      <c r="G111" s="203" t="s">
        <v>27</v>
      </c>
      <c r="H111" s="365" t="s">
        <v>165</v>
      </c>
      <c r="I111" s="411"/>
      <c r="J111" s="467"/>
    </row>
    <row r="112" spans="1:10" ht="15.6" x14ac:dyDescent="0.3">
      <c r="A112" s="110">
        <v>102</v>
      </c>
      <c r="B112" s="231" t="s">
        <v>84</v>
      </c>
      <c r="C112" s="28"/>
      <c r="D112" s="28"/>
      <c r="E112" s="164"/>
      <c r="F112" s="43"/>
      <c r="G112" s="43" t="s">
        <v>27</v>
      </c>
      <c r="H112" s="365" t="s">
        <v>165</v>
      </c>
      <c r="I112" s="417"/>
      <c r="J112" s="434"/>
    </row>
    <row r="113" spans="1:10" ht="15.6" x14ac:dyDescent="0.3">
      <c r="A113" s="110">
        <v>103</v>
      </c>
      <c r="B113" s="231" t="s">
        <v>85</v>
      </c>
      <c r="C113" s="28"/>
      <c r="D113" s="28"/>
      <c r="E113" s="164"/>
      <c r="F113" s="43"/>
      <c r="G113" s="43" t="s">
        <v>27</v>
      </c>
      <c r="H113" s="365" t="s">
        <v>165</v>
      </c>
      <c r="I113" s="417"/>
      <c r="J113" s="434"/>
    </row>
    <row r="114" spans="1:10" ht="15.6" x14ac:dyDescent="0.3">
      <c r="A114" s="110">
        <v>104</v>
      </c>
      <c r="B114" s="232" t="s">
        <v>82</v>
      </c>
      <c r="C114" s="103"/>
      <c r="D114" s="28"/>
      <c r="E114" s="104"/>
      <c r="F114" s="43"/>
      <c r="G114" s="43" t="s">
        <v>27</v>
      </c>
      <c r="H114" s="365" t="s">
        <v>165</v>
      </c>
      <c r="I114" s="417"/>
      <c r="J114" s="434"/>
    </row>
    <row r="115" spans="1:10" ht="15.6" x14ac:dyDescent="0.3">
      <c r="A115" s="233">
        <v>105</v>
      </c>
      <c r="B115" s="231" t="s">
        <v>86</v>
      </c>
      <c r="C115" s="234"/>
      <c r="D115" s="28"/>
      <c r="E115" s="235"/>
      <c r="F115" s="236"/>
      <c r="G115" s="43" t="s">
        <v>27</v>
      </c>
      <c r="H115" s="365" t="s">
        <v>165</v>
      </c>
      <c r="I115" s="417"/>
      <c r="J115" s="434"/>
    </row>
    <row r="116" spans="1:10" ht="15.6" x14ac:dyDescent="0.3">
      <c r="A116" s="110">
        <v>106</v>
      </c>
      <c r="B116" s="115" t="s">
        <v>87</v>
      </c>
      <c r="C116" s="116"/>
      <c r="D116" s="28"/>
      <c r="E116" s="118"/>
      <c r="F116" s="43"/>
      <c r="G116" s="43" t="s">
        <v>30</v>
      </c>
      <c r="H116" s="365" t="s">
        <v>165</v>
      </c>
      <c r="I116" s="417"/>
      <c r="J116" s="434"/>
    </row>
    <row r="117" spans="1:10" ht="15.6" x14ac:dyDescent="0.3">
      <c r="A117" s="110">
        <v>107</v>
      </c>
      <c r="B117" s="971" t="s">
        <v>124</v>
      </c>
      <c r="C117" s="972"/>
      <c r="D117" s="28"/>
      <c r="E117" s="164"/>
      <c r="F117" s="43"/>
      <c r="G117" s="43" t="s">
        <v>27</v>
      </c>
      <c r="H117" s="365" t="s">
        <v>173</v>
      </c>
      <c r="I117" s="417"/>
      <c r="J117" s="434"/>
    </row>
    <row r="118" spans="1:10" ht="15.6" x14ac:dyDescent="0.3">
      <c r="A118" s="120">
        <v>108</v>
      </c>
      <c r="B118" s="971" t="s">
        <v>154</v>
      </c>
      <c r="C118" s="972"/>
      <c r="D118" s="237"/>
      <c r="E118" s="238"/>
      <c r="F118" s="239"/>
      <c r="G118" s="43" t="s">
        <v>22</v>
      </c>
      <c r="H118" s="354" t="s">
        <v>173</v>
      </c>
      <c r="I118" s="417"/>
      <c r="J118" s="434"/>
    </row>
    <row r="119" spans="1:10" ht="15.6" x14ac:dyDescent="0.3">
      <c r="A119" s="120">
        <v>109</v>
      </c>
      <c r="B119" s="231" t="s">
        <v>88</v>
      </c>
      <c r="C119" s="28"/>
      <c r="D119" s="28"/>
      <c r="E119" s="164"/>
      <c r="F119" s="43"/>
      <c r="G119" s="43" t="s">
        <v>27</v>
      </c>
      <c r="H119" s="354" t="s">
        <v>176</v>
      </c>
      <c r="I119" s="417"/>
      <c r="J119" s="434"/>
    </row>
    <row r="120" spans="1:10" ht="15.6" x14ac:dyDescent="0.3">
      <c r="A120" s="120">
        <v>110</v>
      </c>
      <c r="B120" s="231" t="s">
        <v>89</v>
      </c>
      <c r="C120" s="28"/>
      <c r="D120" s="28"/>
      <c r="E120" s="164"/>
      <c r="F120" s="43"/>
      <c r="G120" s="43" t="s">
        <v>27</v>
      </c>
      <c r="H120" s="354" t="s">
        <v>176</v>
      </c>
      <c r="I120" s="417"/>
      <c r="J120" s="434"/>
    </row>
    <row r="121" spans="1:10" ht="16.2" thickBot="1" x14ac:dyDescent="0.35">
      <c r="A121" s="162">
        <v>111</v>
      </c>
      <c r="B121" s="240" t="s">
        <v>155</v>
      </c>
      <c r="C121" s="103"/>
      <c r="D121" s="103"/>
      <c r="E121" s="104"/>
      <c r="F121" s="200"/>
      <c r="G121" s="200" t="s">
        <v>27</v>
      </c>
      <c r="H121" s="354" t="s">
        <v>176</v>
      </c>
      <c r="I121" s="392"/>
      <c r="J121" s="483"/>
    </row>
    <row r="122" spans="1:10" ht="18" customHeight="1" thickBot="1" x14ac:dyDescent="0.35">
      <c r="A122" s="793" t="s">
        <v>141</v>
      </c>
      <c r="B122" s="794"/>
      <c r="C122" s="794"/>
      <c r="D122" s="223"/>
      <c r="E122" s="224"/>
      <c r="F122" s="225"/>
      <c r="G122" s="225"/>
      <c r="H122" s="357"/>
      <c r="I122" s="398"/>
      <c r="J122" s="440"/>
    </row>
    <row r="123" spans="1:10" ht="15.75" customHeight="1" x14ac:dyDescent="0.3">
      <c r="A123" s="110">
        <v>12222</v>
      </c>
      <c r="B123" s="208" t="s">
        <v>117</v>
      </c>
      <c r="C123" s="116"/>
      <c r="D123" s="116"/>
      <c r="E123" s="188"/>
      <c r="F123" s="203"/>
      <c r="G123" s="203" t="s">
        <v>30</v>
      </c>
      <c r="H123" s="365" t="s">
        <v>165</v>
      </c>
      <c r="I123" s="418"/>
      <c r="J123" s="467"/>
    </row>
    <row r="124" spans="1:10" ht="15.75" customHeight="1" x14ac:dyDescent="0.3">
      <c r="A124" s="120">
        <v>12233</v>
      </c>
      <c r="B124" s="85" t="s">
        <v>118</v>
      </c>
      <c r="C124" s="28"/>
      <c r="D124" s="28"/>
      <c r="E124" s="70"/>
      <c r="F124" s="43"/>
      <c r="G124" s="43" t="s">
        <v>27</v>
      </c>
      <c r="H124" s="354" t="s">
        <v>165</v>
      </c>
      <c r="I124" s="419"/>
      <c r="J124" s="434"/>
    </row>
    <row r="125" spans="1:10" ht="15.75" customHeight="1" thickBot="1" x14ac:dyDescent="0.35">
      <c r="A125" s="123">
        <v>12244</v>
      </c>
      <c r="B125" s="124" t="s">
        <v>119</v>
      </c>
      <c r="C125" s="125"/>
      <c r="D125" s="125"/>
      <c r="E125" s="126"/>
      <c r="F125" s="127"/>
      <c r="G125" s="127" t="s">
        <v>27</v>
      </c>
      <c r="H125" s="373" t="s">
        <v>173</v>
      </c>
      <c r="I125" s="420"/>
      <c r="J125" s="484"/>
    </row>
    <row r="126" spans="1:10" ht="15" thickBot="1" x14ac:dyDescent="0.35">
      <c r="A126" s="209" t="s">
        <v>12</v>
      </c>
      <c r="B126" s="485"/>
      <c r="C126" s="485"/>
      <c r="D126" s="485"/>
      <c r="E126" s="486"/>
      <c r="F126" s="487"/>
      <c r="G126" s="488"/>
      <c r="H126" s="489"/>
      <c r="I126" s="490"/>
      <c r="J126" s="491"/>
    </row>
    <row r="127" spans="1:10" ht="18" customHeight="1" thickBot="1" x14ac:dyDescent="0.35">
      <c r="A127" s="793" t="s">
        <v>142</v>
      </c>
      <c r="B127" s="794"/>
      <c r="C127" s="794"/>
      <c r="D127" s="223"/>
      <c r="E127" s="224"/>
      <c r="F127" s="225"/>
      <c r="G127" s="225"/>
      <c r="H127" s="357"/>
      <c r="I127" s="398"/>
      <c r="J127" s="440"/>
    </row>
    <row r="128" spans="1:10" ht="15.6" x14ac:dyDescent="0.3">
      <c r="A128" s="210" t="s">
        <v>13</v>
      </c>
      <c r="B128" s="211" t="s">
        <v>14</v>
      </c>
      <c r="C128" s="5"/>
      <c r="D128" s="6"/>
      <c r="E128" s="106"/>
      <c r="F128" s="212"/>
      <c r="G128" s="213"/>
      <c r="H128" s="374"/>
      <c r="I128" s="421"/>
      <c r="J128" s="463"/>
    </row>
    <row r="129" spans="1:10" ht="15.75" customHeight="1" x14ac:dyDescent="0.3">
      <c r="A129" s="93" t="s">
        <v>15</v>
      </c>
      <c r="B129" s="4" t="s">
        <v>16</v>
      </c>
      <c r="C129" s="5"/>
      <c r="D129" s="6"/>
      <c r="E129" s="106"/>
      <c r="F129" s="11"/>
      <c r="G129" s="47"/>
      <c r="H129" s="375"/>
      <c r="I129" s="422"/>
      <c r="J129" s="435"/>
    </row>
    <row r="130" spans="1:10" ht="15.6" x14ac:dyDescent="0.3">
      <c r="A130" s="93" t="s">
        <v>17</v>
      </c>
      <c r="B130" s="4" t="s">
        <v>18</v>
      </c>
      <c r="C130" s="78"/>
      <c r="D130" s="65"/>
      <c r="E130" s="3"/>
      <c r="F130" s="79"/>
      <c r="G130" s="80"/>
      <c r="H130" s="376"/>
      <c r="I130" s="423"/>
      <c r="J130" s="435"/>
    </row>
    <row r="131" spans="1:10" ht="15.75" customHeight="1" thickBot="1" x14ac:dyDescent="0.35">
      <c r="A131" s="94"/>
      <c r="B131" s="73" t="s">
        <v>74</v>
      </c>
      <c r="C131" s="74"/>
      <c r="D131" s="75"/>
      <c r="E131" s="131"/>
      <c r="F131" s="76"/>
      <c r="G131" s="77"/>
      <c r="H131" s="377"/>
      <c r="I131" s="424"/>
      <c r="J131" s="492"/>
    </row>
    <row r="132" spans="1:10" ht="18" customHeight="1" thickTop="1" thickBot="1" x14ac:dyDescent="0.35">
      <c r="A132" s="95" t="s">
        <v>12</v>
      </c>
      <c r="B132" s="96"/>
      <c r="C132" s="96"/>
      <c r="D132" s="96"/>
      <c r="E132" s="97"/>
      <c r="F132" s="98"/>
      <c r="G132" s="98"/>
      <c r="H132" s="378"/>
      <c r="I132" s="425"/>
      <c r="J132" s="493"/>
    </row>
    <row r="133" spans="1:10" x14ac:dyDescent="0.3">
      <c r="A133" s="12"/>
      <c r="B133" s="13"/>
      <c r="C133" s="15"/>
      <c r="D133" s="7"/>
      <c r="E133" s="8"/>
      <c r="F133" s="7"/>
      <c r="G133" s="7"/>
      <c r="H133" s="379"/>
      <c r="I133" s="426"/>
      <c r="J133" s="427"/>
    </row>
    <row r="134" spans="1:10" x14ac:dyDescent="0.3">
      <c r="A134" s="12"/>
      <c r="B134" s="13"/>
      <c r="C134" s="15"/>
      <c r="D134" s="7"/>
      <c r="E134" s="8"/>
      <c r="F134" s="7"/>
      <c r="G134" s="7"/>
      <c r="H134" s="379"/>
      <c r="I134" s="426"/>
      <c r="J134" s="427"/>
    </row>
    <row r="135" spans="1:10" x14ac:dyDescent="0.3">
      <c r="A135" s="12"/>
      <c r="B135" s="13"/>
      <c r="C135" s="15"/>
      <c r="D135" s="7"/>
      <c r="E135" s="8"/>
      <c r="F135" s="7"/>
      <c r="G135" s="7"/>
      <c r="H135" s="379"/>
      <c r="I135" s="426"/>
      <c r="J135" s="427"/>
    </row>
    <row r="136" spans="1:10" x14ac:dyDescent="0.3">
      <c r="A136" s="12"/>
      <c r="B136" s="13"/>
      <c r="C136" s="15"/>
      <c r="D136" s="7"/>
      <c r="E136" s="8"/>
      <c r="F136" s="7"/>
      <c r="G136" s="7"/>
      <c r="H136" s="379"/>
      <c r="I136" s="426"/>
      <c r="J136" s="427"/>
    </row>
    <row r="137" spans="1:10" x14ac:dyDescent="0.3">
      <c r="A137" s="12"/>
      <c r="B137" s="13"/>
      <c r="C137" s="15"/>
      <c r="D137" s="7"/>
      <c r="E137" s="8"/>
      <c r="F137" s="7"/>
      <c r="G137" s="7"/>
      <c r="H137" s="379"/>
      <c r="I137" s="426"/>
      <c r="J137" s="427"/>
    </row>
    <row r="138" spans="1:10" x14ac:dyDescent="0.3">
      <c r="A138" s="12"/>
      <c r="B138" s="13"/>
      <c r="C138" s="15"/>
      <c r="D138" s="7"/>
      <c r="E138" s="8"/>
      <c r="F138" s="7"/>
      <c r="G138" s="7"/>
      <c r="H138" s="379"/>
      <c r="I138" s="426"/>
      <c r="J138" s="427"/>
    </row>
    <row r="139" spans="1:10" x14ac:dyDescent="0.3">
      <c r="A139" s="12"/>
      <c r="B139" s="13"/>
      <c r="C139" s="15"/>
      <c r="D139" s="7"/>
      <c r="E139" s="8"/>
      <c r="F139" s="7"/>
      <c r="G139" s="7"/>
      <c r="H139" s="379"/>
      <c r="I139" s="426"/>
      <c r="J139" s="427"/>
    </row>
    <row r="140" spans="1:10" x14ac:dyDescent="0.3">
      <c r="A140" s="12"/>
      <c r="B140" s="13"/>
      <c r="C140" s="15"/>
      <c r="D140" s="7"/>
      <c r="E140" s="8"/>
      <c r="F140" s="7"/>
      <c r="G140" s="7"/>
      <c r="H140" s="379"/>
      <c r="I140" s="426"/>
      <c r="J140" s="427"/>
    </row>
    <row r="141" spans="1:10" x14ac:dyDescent="0.3">
      <c r="A141" s="12"/>
      <c r="B141" s="13"/>
      <c r="C141" s="15"/>
      <c r="D141" s="7"/>
      <c r="E141" s="8"/>
      <c r="F141" s="7"/>
      <c r="G141" s="7"/>
      <c r="H141" s="379"/>
      <c r="I141" s="426"/>
      <c r="J141" s="427"/>
    </row>
    <row r="142" spans="1:10" x14ac:dyDescent="0.3">
      <c r="A142" s="12"/>
      <c r="B142" s="13"/>
      <c r="C142" s="15"/>
      <c r="D142" s="7"/>
      <c r="E142" s="8"/>
      <c r="F142" s="7"/>
      <c r="G142" s="7"/>
      <c r="H142" s="379"/>
      <c r="I142" s="426"/>
      <c r="J142" s="427"/>
    </row>
    <row r="143" spans="1:10" x14ac:dyDescent="0.3">
      <c r="A143" s="12"/>
      <c r="B143" s="13"/>
      <c r="C143" s="15"/>
      <c r="D143" s="7"/>
      <c r="E143" s="8"/>
      <c r="F143" s="7"/>
      <c r="G143" s="7"/>
      <c r="H143" s="379"/>
      <c r="I143" s="426"/>
      <c r="J143" s="427"/>
    </row>
    <row r="144" spans="1:10" x14ac:dyDescent="0.3">
      <c r="A144" s="12"/>
      <c r="B144" s="13"/>
      <c r="C144" s="15"/>
      <c r="D144" s="7"/>
      <c r="E144" s="8"/>
      <c r="F144" s="7"/>
      <c r="G144" s="7"/>
      <c r="H144" s="379"/>
      <c r="I144" s="426"/>
      <c r="J144" s="427"/>
    </row>
    <row r="145" spans="1:13" x14ac:dyDescent="0.3">
      <c r="A145" s="12"/>
      <c r="B145" s="13"/>
      <c r="C145" s="15"/>
      <c r="D145" s="7"/>
      <c r="E145" s="8"/>
      <c r="F145" s="7"/>
      <c r="G145" s="7"/>
      <c r="H145" s="379"/>
      <c r="I145" s="426"/>
      <c r="J145" s="427"/>
    </row>
    <row r="146" spans="1:13" x14ac:dyDescent="0.3">
      <c r="A146" s="12"/>
      <c r="B146" s="13"/>
      <c r="C146" s="15"/>
      <c r="D146" s="7"/>
      <c r="E146" s="8"/>
      <c r="F146" s="7"/>
      <c r="G146" s="7"/>
      <c r="H146" s="379"/>
      <c r="I146" s="426"/>
      <c r="J146" s="427"/>
    </row>
    <row r="147" spans="1:13" x14ac:dyDescent="0.3">
      <c r="A147" s="12"/>
      <c r="B147" s="13"/>
      <c r="C147" s="15"/>
      <c r="D147" s="7"/>
      <c r="E147" s="8"/>
      <c r="F147" s="7"/>
      <c r="G147" s="7"/>
      <c r="H147" s="379"/>
      <c r="I147" s="426"/>
      <c r="J147" s="427"/>
    </row>
    <row r="148" spans="1:13" ht="16.5" customHeight="1" x14ac:dyDescent="0.3">
      <c r="A148" s="12"/>
      <c r="B148" s="13"/>
      <c r="C148" s="15"/>
      <c r="D148" s="7"/>
      <c r="E148" s="8"/>
      <c r="F148" s="7"/>
      <c r="G148" s="7"/>
      <c r="H148" s="379"/>
      <c r="I148" s="426"/>
      <c r="J148" s="427"/>
      <c r="K148" s="54"/>
      <c r="L148" s="55"/>
      <c r="M148" s="55"/>
    </row>
    <row r="149" spans="1:13" ht="15" customHeight="1" x14ac:dyDescent="0.3">
      <c r="A149" s="21"/>
      <c r="B149" s="21"/>
      <c r="C149" s="58"/>
      <c r="D149" s="53"/>
      <c r="E149" s="58" t="s">
        <v>120</v>
      </c>
      <c r="F149" s="53"/>
      <c r="G149" s="53"/>
      <c r="H149" s="349"/>
      <c r="I149" s="404"/>
      <c r="J149" s="404"/>
      <c r="K149" s="55"/>
      <c r="L149" s="55"/>
      <c r="M149" s="55"/>
    </row>
    <row r="150" spans="1:13" ht="15" customHeight="1" x14ac:dyDescent="0.3">
      <c r="A150" s="21"/>
      <c r="B150" s="53"/>
      <c r="C150" s="59"/>
      <c r="D150" s="53"/>
      <c r="E150" s="59" t="s">
        <v>121</v>
      </c>
      <c r="F150" s="53"/>
      <c r="G150" s="53"/>
      <c r="H150" s="349"/>
      <c r="I150" s="404"/>
      <c r="J150" s="404"/>
      <c r="K150" s="56"/>
      <c r="L150" s="56"/>
      <c r="M150" s="55"/>
    </row>
    <row r="151" spans="1:13" ht="15" customHeight="1" x14ac:dyDescent="0.3">
      <c r="A151" s="27"/>
      <c r="B151" s="57"/>
      <c r="C151" s="57"/>
      <c r="D151" s="56"/>
      <c r="E151" s="57" t="s">
        <v>122</v>
      </c>
      <c r="F151" s="56"/>
      <c r="G151" s="56"/>
      <c r="H151" s="350"/>
      <c r="I151" s="405"/>
      <c r="J151" s="405"/>
    </row>
    <row r="152" spans="1:13" ht="22.5" customHeight="1" x14ac:dyDescent="0.3">
      <c r="A152" s="27"/>
      <c r="B152" s="57"/>
      <c r="C152" s="57"/>
      <c r="D152" s="56"/>
      <c r="E152" s="57" t="s">
        <v>123</v>
      </c>
      <c r="F152" s="56"/>
      <c r="G152" s="56"/>
      <c r="H152" s="350"/>
      <c r="I152" s="405"/>
      <c r="J152" s="405"/>
    </row>
    <row r="153" spans="1:13" ht="30.75" customHeight="1" x14ac:dyDescent="0.3">
      <c r="A153" s="26"/>
      <c r="B153" s="26"/>
      <c r="C153" s="61"/>
      <c r="D153" s="60" t="s">
        <v>57</v>
      </c>
      <c r="E153" s="61"/>
      <c r="F153" s="60"/>
      <c r="G153" s="26"/>
      <c r="H153" s="351"/>
      <c r="I153" s="406"/>
      <c r="J153" s="406"/>
    </row>
    <row r="154" spans="1:13" ht="18" customHeight="1" thickBot="1" x14ac:dyDescent="0.35">
      <c r="A154" s="962" t="s">
        <v>81</v>
      </c>
      <c r="B154" s="962"/>
      <c r="C154" s="962"/>
      <c r="D154" s="962"/>
      <c r="E154" s="962"/>
      <c r="F154" s="962"/>
      <c r="G154" s="962"/>
      <c r="H154" s="962"/>
      <c r="I154" s="962"/>
      <c r="J154" s="962"/>
    </row>
    <row r="155" spans="1:13" ht="15" thickBot="1" x14ac:dyDescent="0.35">
      <c r="A155" s="191" t="s">
        <v>7</v>
      </c>
      <c r="B155" s="963" t="s">
        <v>8</v>
      </c>
      <c r="C155" s="964"/>
      <c r="D155" s="965"/>
      <c r="E155" s="182" t="s">
        <v>19</v>
      </c>
      <c r="F155" s="183" t="s">
        <v>76</v>
      </c>
      <c r="G155" s="184" t="s">
        <v>77</v>
      </c>
      <c r="H155" s="184" t="s">
        <v>20</v>
      </c>
      <c r="I155" s="409" t="s">
        <v>162</v>
      </c>
      <c r="J155" s="410" t="s">
        <v>163</v>
      </c>
    </row>
    <row r="156" spans="1:13" ht="18" customHeight="1" thickBot="1" x14ac:dyDescent="0.35">
      <c r="A156" s="793" t="s">
        <v>126</v>
      </c>
      <c r="B156" s="794"/>
      <c r="C156" s="794"/>
      <c r="D156" s="218"/>
      <c r="E156" s="219"/>
      <c r="F156" s="219"/>
      <c r="G156" s="219"/>
      <c r="H156" s="219"/>
      <c r="I156" s="387"/>
      <c r="J156" s="432"/>
    </row>
    <row r="157" spans="1:13" ht="15.6" x14ac:dyDescent="0.3">
      <c r="A157" s="110">
        <v>18102</v>
      </c>
      <c r="B157" s="115" t="s">
        <v>107</v>
      </c>
      <c r="C157" s="129"/>
      <c r="D157" s="117"/>
      <c r="E157" s="118">
        <v>2018</v>
      </c>
      <c r="F157" s="119" t="s">
        <v>21</v>
      </c>
      <c r="G157" s="119" t="s">
        <v>27</v>
      </c>
      <c r="H157" s="353" t="s">
        <v>165</v>
      </c>
      <c r="I157" s="384"/>
      <c r="J157" s="436"/>
    </row>
    <row r="158" spans="1:13" ht="15.6" x14ac:dyDescent="0.3">
      <c r="A158" s="160">
        <v>18272</v>
      </c>
      <c r="B158" s="101" t="s">
        <v>148</v>
      </c>
      <c r="C158" s="437"/>
      <c r="D158" s="437"/>
      <c r="E158" s="147">
        <v>2018</v>
      </c>
      <c r="F158" s="114" t="s">
        <v>21</v>
      </c>
      <c r="G158" s="114" t="s">
        <v>30</v>
      </c>
      <c r="H158" s="356" t="s">
        <v>165</v>
      </c>
      <c r="I158" s="385"/>
      <c r="J158" s="435"/>
    </row>
    <row r="159" spans="1:13" ht="15.75" customHeight="1" thickBot="1" x14ac:dyDescent="0.35">
      <c r="A159" s="177"/>
      <c r="B159" s="109" t="s">
        <v>158</v>
      </c>
      <c r="C159" s="107"/>
      <c r="D159" s="107"/>
      <c r="E159" s="107"/>
      <c r="F159" s="107"/>
      <c r="G159" s="107"/>
      <c r="H159" s="355"/>
      <c r="I159" s="386"/>
      <c r="J159" s="438"/>
    </row>
    <row r="160" spans="1:13" ht="18" customHeight="1" thickBot="1" x14ac:dyDescent="0.35">
      <c r="A160" s="793" t="s">
        <v>129</v>
      </c>
      <c r="B160" s="794"/>
      <c r="C160" s="794"/>
      <c r="D160" s="218"/>
      <c r="E160" s="219"/>
      <c r="F160" s="219"/>
      <c r="G160" s="219"/>
      <c r="H160" s="219"/>
      <c r="I160" s="387"/>
      <c r="J160" s="432"/>
    </row>
    <row r="161" spans="1:10" ht="18" customHeight="1" x14ac:dyDescent="0.3">
      <c r="A161" s="139">
        <v>18252</v>
      </c>
      <c r="B161" s="30" t="s">
        <v>110</v>
      </c>
      <c r="C161" s="141"/>
      <c r="D161" s="141"/>
      <c r="E161" s="69">
        <v>2018</v>
      </c>
      <c r="F161" s="142" t="s">
        <v>21</v>
      </c>
      <c r="G161" s="142" t="s">
        <v>30</v>
      </c>
      <c r="H161" s="353" t="s">
        <v>173</v>
      </c>
      <c r="I161" s="384"/>
      <c r="J161" s="441"/>
    </row>
    <row r="162" spans="1:10" ht="16.2" thickBot="1" x14ac:dyDescent="0.35">
      <c r="A162" s="172">
        <v>17102</v>
      </c>
      <c r="B162" s="181" t="s">
        <v>110</v>
      </c>
      <c r="C162" s="442"/>
      <c r="D162" s="36"/>
      <c r="E162" s="170">
        <v>2017</v>
      </c>
      <c r="F162" s="169" t="s">
        <v>21</v>
      </c>
      <c r="G162" s="169" t="s">
        <v>30</v>
      </c>
      <c r="H162" s="366" t="s">
        <v>173</v>
      </c>
      <c r="I162" s="388"/>
      <c r="J162" s="509"/>
    </row>
    <row r="163" spans="1:10" ht="18" customHeight="1" thickBot="1" x14ac:dyDescent="0.35">
      <c r="A163" s="793" t="s">
        <v>130</v>
      </c>
      <c r="B163" s="794"/>
      <c r="C163" s="794"/>
      <c r="D163" s="218"/>
      <c r="E163" s="219"/>
      <c r="F163" s="219"/>
      <c r="G163" s="219"/>
      <c r="H163" s="219"/>
      <c r="I163" s="387"/>
      <c r="J163" s="432"/>
    </row>
    <row r="164" spans="1:10" ht="16.2" thickBot="1" x14ac:dyDescent="0.35">
      <c r="A164" s="160">
        <v>17402</v>
      </c>
      <c r="B164" s="101" t="s">
        <v>104</v>
      </c>
      <c r="C164" s="437"/>
      <c r="D164" s="437"/>
      <c r="E164" s="178">
        <v>2017</v>
      </c>
      <c r="F164" s="114" t="s">
        <v>21</v>
      </c>
      <c r="G164" s="114" t="s">
        <v>27</v>
      </c>
      <c r="H164" s="356" t="s">
        <v>176</v>
      </c>
      <c r="I164" s="389"/>
      <c r="J164" s="468"/>
    </row>
    <row r="165" spans="1:10" ht="18" customHeight="1" thickBot="1" x14ac:dyDescent="0.35">
      <c r="A165" s="793" t="s">
        <v>131</v>
      </c>
      <c r="B165" s="794"/>
      <c r="C165" s="794"/>
      <c r="D165" s="218"/>
      <c r="E165" s="219"/>
      <c r="F165" s="219"/>
      <c r="G165" s="219"/>
      <c r="H165" s="219"/>
      <c r="I165" s="387"/>
      <c r="J165" s="432"/>
    </row>
    <row r="166" spans="1:10" ht="15.75" customHeight="1" x14ac:dyDescent="0.3">
      <c r="A166" s="214">
        <v>18072</v>
      </c>
      <c r="B166" s="199" t="s">
        <v>151</v>
      </c>
      <c r="C166" s="510"/>
      <c r="D166" s="510"/>
      <c r="E166" s="147">
        <v>2018</v>
      </c>
      <c r="F166" s="105" t="s">
        <v>26</v>
      </c>
      <c r="G166" s="105" t="s">
        <v>22</v>
      </c>
      <c r="H166" s="356" t="s">
        <v>165</v>
      </c>
      <c r="I166" s="385"/>
      <c r="J166" s="511"/>
    </row>
    <row r="167" spans="1:10" ht="15.75" customHeight="1" x14ac:dyDescent="0.3">
      <c r="A167" s="88">
        <v>17222</v>
      </c>
      <c r="B167" s="32" t="s">
        <v>105</v>
      </c>
      <c r="C167" s="33"/>
      <c r="D167" s="33"/>
      <c r="E167" s="71">
        <v>2017</v>
      </c>
      <c r="F167" s="45" t="s">
        <v>26</v>
      </c>
      <c r="G167" s="45" t="s">
        <v>27</v>
      </c>
      <c r="H167" s="267" t="s">
        <v>165</v>
      </c>
      <c r="I167" s="390"/>
      <c r="J167" s="435"/>
    </row>
    <row r="168" spans="1:10" ht="15.6" x14ac:dyDescent="0.3">
      <c r="A168" s="86">
        <v>16632</v>
      </c>
      <c r="B168" s="30" t="s">
        <v>105</v>
      </c>
      <c r="C168" s="31"/>
      <c r="D168" s="31"/>
      <c r="E168" s="82">
        <v>2016</v>
      </c>
      <c r="F168" s="44" t="s">
        <v>26</v>
      </c>
      <c r="G168" s="44" t="s">
        <v>30</v>
      </c>
      <c r="H168" s="267" t="s">
        <v>165</v>
      </c>
      <c r="I168" s="391"/>
      <c r="J168" s="463"/>
    </row>
    <row r="169" spans="1:10" ht="15.75" customHeight="1" x14ac:dyDescent="0.3">
      <c r="A169" s="966">
        <v>18152</v>
      </c>
      <c r="B169" s="111" t="s">
        <v>152</v>
      </c>
      <c r="C169" s="103"/>
      <c r="D169" s="112"/>
      <c r="E169" s="104">
        <v>2018</v>
      </c>
      <c r="F169" s="113" t="s">
        <v>26</v>
      </c>
      <c r="G169" s="113" t="s">
        <v>22</v>
      </c>
      <c r="H169" s="267" t="s">
        <v>165</v>
      </c>
      <c r="I169" s="392"/>
      <c r="J169" s="451"/>
    </row>
    <row r="170" spans="1:10" ht="15.75" customHeight="1" x14ac:dyDescent="0.3">
      <c r="A170" s="967"/>
      <c r="B170" s="176" t="s">
        <v>150</v>
      </c>
      <c r="C170" s="28"/>
      <c r="D170" s="28"/>
      <c r="E170" s="201"/>
      <c r="F170" s="202"/>
      <c r="G170" s="202"/>
      <c r="H170" s="363"/>
      <c r="I170" s="393"/>
      <c r="J170" s="452"/>
    </row>
    <row r="171" spans="1:10" ht="15.6" x14ac:dyDescent="0.3">
      <c r="A171" s="88">
        <v>17442</v>
      </c>
      <c r="B171" s="32" t="s">
        <v>113</v>
      </c>
      <c r="C171" s="33"/>
      <c r="D171" s="33"/>
      <c r="E171" s="71">
        <v>2017</v>
      </c>
      <c r="F171" s="45" t="s">
        <v>33</v>
      </c>
      <c r="G171" s="45" t="s">
        <v>30</v>
      </c>
      <c r="H171" s="267" t="s">
        <v>165</v>
      </c>
      <c r="I171" s="390"/>
      <c r="J171" s="435"/>
    </row>
    <row r="172" spans="1:10" ht="15.6" x14ac:dyDescent="0.3">
      <c r="A172" s="88">
        <v>17212</v>
      </c>
      <c r="B172" s="32" t="s">
        <v>107</v>
      </c>
      <c r="C172" s="33"/>
      <c r="D172" s="33"/>
      <c r="E172" s="71">
        <v>2017</v>
      </c>
      <c r="F172" s="45" t="s">
        <v>38</v>
      </c>
      <c r="G172" s="45" t="s">
        <v>30</v>
      </c>
      <c r="H172" s="267" t="s">
        <v>165</v>
      </c>
      <c r="I172" s="390"/>
      <c r="J172" s="435"/>
    </row>
    <row r="173" spans="1:10" ht="15.6" x14ac:dyDescent="0.3">
      <c r="A173" s="88">
        <v>17322</v>
      </c>
      <c r="B173" s="32" t="s">
        <v>115</v>
      </c>
      <c r="C173" s="33"/>
      <c r="D173" s="33"/>
      <c r="E173" s="71">
        <v>2017</v>
      </c>
      <c r="F173" s="45" t="s">
        <v>26</v>
      </c>
      <c r="G173" s="45" t="s">
        <v>30</v>
      </c>
      <c r="H173" s="267" t="s">
        <v>165</v>
      </c>
      <c r="I173" s="390"/>
      <c r="J173" s="435"/>
    </row>
    <row r="174" spans="1:10" ht="15.6" x14ac:dyDescent="0.3">
      <c r="A174" s="919">
        <v>18232</v>
      </c>
      <c r="B174" s="167" t="s">
        <v>148</v>
      </c>
      <c r="C174" s="465"/>
      <c r="D174" s="36"/>
      <c r="E174" s="168">
        <v>2018</v>
      </c>
      <c r="F174" s="169" t="s">
        <v>38</v>
      </c>
      <c r="G174" s="169" t="s">
        <v>30</v>
      </c>
      <c r="H174" s="267" t="s">
        <v>165</v>
      </c>
      <c r="I174" s="394"/>
      <c r="J174" s="439"/>
    </row>
    <row r="175" spans="1:10" ht="24.75" customHeight="1" x14ac:dyDescent="0.3">
      <c r="A175" s="968"/>
      <c r="B175" s="969" t="s">
        <v>156</v>
      </c>
      <c r="C175" s="970"/>
      <c r="D175" s="970"/>
      <c r="E175" s="970"/>
      <c r="F175" s="970"/>
      <c r="G175" s="970"/>
      <c r="H175" s="970"/>
      <c r="I175" s="970"/>
      <c r="J175" s="466"/>
    </row>
    <row r="176" spans="1:10" ht="15.6" x14ac:dyDescent="0.3">
      <c r="A176" s="88">
        <v>17162</v>
      </c>
      <c r="B176" s="30" t="s">
        <v>106</v>
      </c>
      <c r="C176" s="31"/>
      <c r="D176" s="31"/>
      <c r="E176" s="82">
        <v>2017</v>
      </c>
      <c r="F176" s="44" t="s">
        <v>26</v>
      </c>
      <c r="G176" s="44" t="s">
        <v>27</v>
      </c>
      <c r="H176" s="353" t="s">
        <v>165</v>
      </c>
      <c r="I176" s="391"/>
      <c r="J176" s="463"/>
    </row>
    <row r="177" spans="1:10" ht="15.6" x14ac:dyDescent="0.3">
      <c r="A177" s="88">
        <v>16662</v>
      </c>
      <c r="B177" s="32" t="s">
        <v>106</v>
      </c>
      <c r="C177" s="33"/>
      <c r="D177" s="33"/>
      <c r="E177" s="71">
        <v>2016</v>
      </c>
      <c r="F177" s="45" t="s">
        <v>26</v>
      </c>
      <c r="G177" s="45" t="s">
        <v>27</v>
      </c>
      <c r="H177" s="353" t="s">
        <v>165</v>
      </c>
      <c r="I177" s="390"/>
      <c r="J177" s="435"/>
    </row>
    <row r="178" spans="1:10" ht="18" customHeight="1" x14ac:dyDescent="0.3">
      <c r="A178" s="88">
        <v>17352</v>
      </c>
      <c r="B178" s="32" t="s">
        <v>109</v>
      </c>
      <c r="C178" s="33"/>
      <c r="D178" s="33"/>
      <c r="E178" s="71">
        <v>2017</v>
      </c>
      <c r="F178" s="45" t="s">
        <v>33</v>
      </c>
      <c r="G178" s="45" t="s">
        <v>22</v>
      </c>
      <c r="H178" s="353" t="s">
        <v>165</v>
      </c>
      <c r="I178" s="390"/>
      <c r="J178" s="435"/>
    </row>
    <row r="179" spans="1:10" ht="16.2" thickBot="1" x14ac:dyDescent="0.35">
      <c r="A179" s="172">
        <v>17302</v>
      </c>
      <c r="B179" s="181" t="s">
        <v>108</v>
      </c>
      <c r="C179" s="36"/>
      <c r="D179" s="36"/>
      <c r="E179" s="170">
        <v>2017</v>
      </c>
      <c r="F179" s="169" t="s">
        <v>26</v>
      </c>
      <c r="G179" s="169" t="s">
        <v>27</v>
      </c>
      <c r="H179" s="353" t="s">
        <v>165</v>
      </c>
      <c r="I179" s="388"/>
      <c r="J179" s="439"/>
    </row>
    <row r="180" spans="1:10" ht="18" customHeight="1" thickBot="1" x14ac:dyDescent="0.35">
      <c r="A180" s="793" t="s">
        <v>132</v>
      </c>
      <c r="B180" s="794"/>
      <c r="C180" s="794"/>
      <c r="D180" s="218"/>
      <c r="E180" s="219"/>
      <c r="F180" s="219"/>
      <c r="G180" s="219"/>
      <c r="H180" s="219"/>
      <c r="I180" s="387"/>
      <c r="J180" s="432"/>
    </row>
    <row r="181" spans="1:10" ht="16.2" thickBot="1" x14ac:dyDescent="0.35">
      <c r="A181" s="247">
        <v>18092</v>
      </c>
      <c r="B181" s="101" t="s">
        <v>125</v>
      </c>
      <c r="C181" s="442"/>
      <c r="D181" s="437"/>
      <c r="E181" s="178">
        <v>2018</v>
      </c>
      <c r="F181" s="114" t="s">
        <v>26</v>
      </c>
      <c r="G181" s="114" t="s">
        <v>22</v>
      </c>
      <c r="H181" s="356" t="s">
        <v>173</v>
      </c>
      <c r="I181" s="389"/>
      <c r="J181" s="468"/>
    </row>
    <row r="182" spans="1:10" ht="18" customHeight="1" thickBot="1" x14ac:dyDescent="0.35">
      <c r="A182" s="793" t="s">
        <v>134</v>
      </c>
      <c r="B182" s="794"/>
      <c r="C182" s="794"/>
      <c r="D182" s="218"/>
      <c r="E182" s="219"/>
      <c r="F182" s="219"/>
      <c r="G182" s="219"/>
      <c r="H182" s="219"/>
      <c r="I182" s="387"/>
      <c r="J182" s="432"/>
    </row>
    <row r="183" spans="1:10" ht="15.6" x14ac:dyDescent="0.3">
      <c r="A183" s="958">
        <v>17422</v>
      </c>
      <c r="B183" s="241" t="s">
        <v>114</v>
      </c>
      <c r="C183" s="242"/>
      <c r="D183" s="242"/>
      <c r="E183" s="243">
        <v>2017</v>
      </c>
      <c r="F183" s="244" t="s">
        <v>26</v>
      </c>
      <c r="G183" s="244" t="s">
        <v>27</v>
      </c>
      <c r="H183" s="361" t="s">
        <v>176</v>
      </c>
      <c r="I183" s="395"/>
      <c r="J183" s="512"/>
    </row>
    <row r="184" spans="1:10" ht="18" customHeight="1" thickBot="1" x14ac:dyDescent="0.35">
      <c r="A184" s="959"/>
      <c r="B184" s="960" t="s">
        <v>153</v>
      </c>
      <c r="C184" s="961"/>
      <c r="D184" s="961"/>
      <c r="E184" s="961"/>
      <c r="F184" s="961"/>
      <c r="G184" s="961"/>
      <c r="H184" s="961"/>
      <c r="I184" s="961"/>
      <c r="J184" s="513"/>
    </row>
    <row r="185" spans="1:10" ht="15" thickBot="1" x14ac:dyDescent="0.35">
      <c r="A185" s="95" t="s">
        <v>12</v>
      </c>
      <c r="B185" s="96"/>
      <c r="C185" s="96"/>
      <c r="D185" s="96"/>
      <c r="E185" s="97"/>
      <c r="F185" s="99"/>
      <c r="G185" s="102"/>
      <c r="H185" s="378"/>
      <c r="I185" s="428"/>
      <c r="J185" s="514"/>
    </row>
    <row r="186" spans="1:10" ht="18" x14ac:dyDescent="0.3">
      <c r="A186" s="12"/>
      <c r="B186" s="13"/>
      <c r="C186" s="14"/>
      <c r="D186" s="7"/>
      <c r="E186" s="8"/>
      <c r="F186" s="7"/>
      <c r="G186" s="7"/>
      <c r="H186" s="379"/>
      <c r="I186" s="426"/>
      <c r="J186" s="430"/>
    </row>
    <row r="187" spans="1:10" x14ac:dyDescent="0.3">
      <c r="A187" s="12"/>
      <c r="B187" s="13"/>
      <c r="C187" s="15"/>
      <c r="D187" s="7"/>
      <c r="E187" s="8"/>
      <c r="F187" s="7"/>
      <c r="G187" s="7"/>
      <c r="H187" s="379"/>
      <c r="I187" s="426"/>
      <c r="J187" s="431"/>
    </row>
    <row r="188" spans="1:10" x14ac:dyDescent="0.3">
      <c r="A188" s="7"/>
      <c r="B188" s="7"/>
      <c r="C188" s="7"/>
      <c r="D188" s="7"/>
      <c r="E188" s="8"/>
      <c r="F188" s="7"/>
      <c r="G188" s="7"/>
      <c r="H188" s="379"/>
      <c r="I188" s="426"/>
      <c r="J188" s="429"/>
    </row>
  </sheetData>
  <autoFilter ref="A19:J19">
    <filterColumn colId="1" showButton="0"/>
    <filterColumn colId="2" showButton="0"/>
  </autoFilter>
  <mergeCells count="84">
    <mergeCell ref="A8:J8"/>
    <mergeCell ref="F11:J11"/>
    <mergeCell ref="B12:E12"/>
    <mergeCell ref="H12:J12"/>
    <mergeCell ref="B13:E13"/>
    <mergeCell ref="F13:G13"/>
    <mergeCell ref="H13:J13"/>
    <mergeCell ref="B14:E14"/>
    <mergeCell ref="F14:G14"/>
    <mergeCell ref="H14:J14"/>
    <mergeCell ref="B15:E15"/>
    <mergeCell ref="F15:G15"/>
    <mergeCell ref="H15:J15"/>
    <mergeCell ref="A29:C29"/>
    <mergeCell ref="C16:E16"/>
    <mergeCell ref="F16:G16"/>
    <mergeCell ref="H16:J16"/>
    <mergeCell ref="C17:E17"/>
    <mergeCell ref="F17:G17"/>
    <mergeCell ref="H17:J17"/>
    <mergeCell ref="A18:J18"/>
    <mergeCell ref="B19:D19"/>
    <mergeCell ref="A20:C20"/>
    <mergeCell ref="B22:C22"/>
    <mergeCell ref="A26:A27"/>
    <mergeCell ref="A32:C32"/>
    <mergeCell ref="B35:C35"/>
    <mergeCell ref="A38:C38"/>
    <mergeCell ref="A41:A42"/>
    <mergeCell ref="A45:A46"/>
    <mergeCell ref="B46:I46"/>
    <mergeCell ref="A48:A49"/>
    <mergeCell ref="A50:A51"/>
    <mergeCell ref="B51:I51"/>
    <mergeCell ref="B55:D55"/>
    <mergeCell ref="A59:A60"/>
    <mergeCell ref="B60:I60"/>
    <mergeCell ref="A81:C81"/>
    <mergeCell ref="A61:A62"/>
    <mergeCell ref="A63:A64"/>
    <mergeCell ref="B64:J64"/>
    <mergeCell ref="A65:A66"/>
    <mergeCell ref="B66:I66"/>
    <mergeCell ref="A67:A68"/>
    <mergeCell ref="B68:I68"/>
    <mergeCell ref="A69:A70"/>
    <mergeCell ref="B70:I70"/>
    <mergeCell ref="A74:A75"/>
    <mergeCell ref="B75:I75"/>
    <mergeCell ref="A79:C79"/>
    <mergeCell ref="B99:C99"/>
    <mergeCell ref="A82:A83"/>
    <mergeCell ref="B83:I83"/>
    <mergeCell ref="A85:C85"/>
    <mergeCell ref="A87:A88"/>
    <mergeCell ref="B88:I88"/>
    <mergeCell ref="A90:C90"/>
    <mergeCell ref="A91:A92"/>
    <mergeCell ref="B92:I92"/>
    <mergeCell ref="A93:A94"/>
    <mergeCell ref="B97:D97"/>
    <mergeCell ref="A98:C98"/>
    <mergeCell ref="B117:C117"/>
    <mergeCell ref="B118:C118"/>
    <mergeCell ref="A122:C122"/>
    <mergeCell ref="A127:C127"/>
    <mergeCell ref="A102:C102"/>
    <mergeCell ref="A103:A104"/>
    <mergeCell ref="B104:I104"/>
    <mergeCell ref="A105:C105"/>
    <mergeCell ref="A110:C110"/>
    <mergeCell ref="A183:A184"/>
    <mergeCell ref="B184:I184"/>
    <mergeCell ref="A154:J154"/>
    <mergeCell ref="B155:D155"/>
    <mergeCell ref="A156:C156"/>
    <mergeCell ref="A160:C160"/>
    <mergeCell ref="A163:C163"/>
    <mergeCell ref="A165:C165"/>
    <mergeCell ref="A169:A170"/>
    <mergeCell ref="A174:A175"/>
    <mergeCell ref="B175:I175"/>
    <mergeCell ref="A180:C180"/>
    <mergeCell ref="A182:C182"/>
  </mergeCells>
  <pageMargins left="0" right="0" top="0" bottom="0" header="0" footer="0"/>
  <pageSetup paperSize="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workbookViewId="0">
      <selection activeCell="I10" sqref="I10:J10"/>
    </sheetView>
  </sheetViews>
  <sheetFormatPr defaultRowHeight="14.4" x14ac:dyDescent="0.3"/>
  <cols>
    <col min="1" max="1" width="7" customWidth="1"/>
    <col min="2" max="2" width="17.5546875" customWidth="1"/>
    <col min="3" max="3" width="13.88671875" customWidth="1"/>
    <col min="4" max="4" width="0.109375" customWidth="1"/>
    <col min="5" max="5" width="5.5546875" style="2" customWidth="1"/>
    <col min="6" max="6" width="8.109375" customWidth="1"/>
    <col min="7" max="7" width="9.6640625" customWidth="1"/>
    <col min="8" max="8" width="4.33203125" customWidth="1"/>
    <col min="9" max="9" width="16.44140625" style="1" bestFit="1" customWidth="1"/>
    <col min="10" max="10" width="17.6640625" customWidth="1"/>
  </cols>
  <sheetData>
    <row r="1" spans="1:13" ht="27" customHeight="1" x14ac:dyDescent="0.3">
      <c r="A1" s="21"/>
      <c r="B1" s="21"/>
      <c r="C1" s="58" t="s">
        <v>58</v>
      </c>
      <c r="D1" s="53"/>
      <c r="E1" s="53"/>
      <c r="F1" s="53"/>
      <c r="G1" s="53"/>
      <c r="H1" s="53"/>
      <c r="I1" s="53"/>
      <c r="J1" s="53"/>
      <c r="K1" s="54"/>
      <c r="L1" s="55"/>
      <c r="M1" s="55"/>
    </row>
    <row r="2" spans="1:13" ht="15" customHeight="1" x14ac:dyDescent="0.3">
      <c r="A2" s="21"/>
      <c r="B2" s="53"/>
      <c r="C2" s="59" t="s">
        <v>59</v>
      </c>
      <c r="D2" s="53"/>
      <c r="E2" s="53"/>
      <c r="F2" s="53"/>
      <c r="G2" s="53"/>
      <c r="H2" s="53"/>
      <c r="I2" s="53"/>
      <c r="J2" s="53"/>
      <c r="K2" s="54"/>
      <c r="L2" s="55"/>
      <c r="M2" s="55"/>
    </row>
    <row r="3" spans="1:13" ht="15" customHeight="1" x14ac:dyDescent="0.25">
      <c r="A3" s="27"/>
      <c r="B3" s="57"/>
      <c r="C3" s="57" t="s">
        <v>60</v>
      </c>
      <c r="D3" s="56"/>
      <c r="E3" s="56"/>
      <c r="F3" s="56"/>
      <c r="G3" s="56"/>
      <c r="H3" s="56"/>
      <c r="I3" s="56"/>
      <c r="J3" s="56"/>
      <c r="K3" s="55"/>
      <c r="L3" s="55"/>
      <c r="M3" s="55"/>
    </row>
    <row r="4" spans="1:13" ht="15" customHeight="1" x14ac:dyDescent="0.3">
      <c r="A4" s="27" t="s">
        <v>52</v>
      </c>
      <c r="B4" s="57"/>
      <c r="C4" s="57" t="s">
        <v>61</v>
      </c>
      <c r="D4" s="56"/>
      <c r="E4" s="56"/>
      <c r="F4" s="56"/>
      <c r="G4" s="56"/>
      <c r="H4" s="56"/>
      <c r="I4" s="56"/>
      <c r="J4" s="56"/>
      <c r="K4" s="56"/>
      <c r="L4" s="56"/>
      <c r="M4" s="55"/>
    </row>
    <row r="5" spans="1:13" ht="15" customHeight="1" x14ac:dyDescent="0.3">
      <c r="A5" s="26"/>
      <c r="B5" s="26"/>
      <c r="C5" s="61" t="s">
        <v>62</v>
      </c>
      <c r="D5" s="60" t="s">
        <v>57</v>
      </c>
      <c r="E5" s="26"/>
      <c r="F5" s="26"/>
      <c r="G5" s="26"/>
      <c r="H5" s="26"/>
      <c r="I5" s="26"/>
      <c r="J5" s="26"/>
    </row>
    <row r="6" spans="1:13" ht="15" customHeight="1" x14ac:dyDescent="0.25">
      <c r="A6" s="26"/>
      <c r="B6" s="26"/>
      <c r="C6" s="61"/>
      <c r="D6" s="60"/>
      <c r="E6" s="26"/>
      <c r="F6" s="26"/>
      <c r="G6" s="26"/>
      <c r="H6" s="26"/>
      <c r="I6" s="26"/>
      <c r="J6" s="26"/>
    </row>
    <row r="7" spans="1:13" ht="21" customHeight="1" x14ac:dyDescent="0.25">
      <c r="A7" s="255" t="s">
        <v>160</v>
      </c>
      <c r="B7" s="26"/>
      <c r="C7" s="61"/>
      <c r="D7" s="60"/>
      <c r="E7" s="26"/>
      <c r="F7" s="26"/>
      <c r="G7" s="26"/>
      <c r="H7" s="26"/>
      <c r="I7" s="26"/>
      <c r="J7" s="26"/>
    </row>
    <row r="8" spans="1:13" ht="14.25" customHeight="1" thickBot="1" x14ac:dyDescent="0.4">
      <c r="A8" s="16"/>
      <c r="B8" s="16"/>
      <c r="C8" s="16"/>
      <c r="D8" s="16"/>
      <c r="E8" s="17"/>
      <c r="F8" s="16"/>
      <c r="G8" s="16"/>
      <c r="H8" s="256"/>
      <c r="I8" s="256"/>
      <c r="J8" s="257" t="s">
        <v>161</v>
      </c>
    </row>
    <row r="9" spans="1:13" ht="6.75" hidden="1" customHeight="1" x14ac:dyDescent="0.25">
      <c r="A9" s="1004"/>
      <c r="B9" s="1004"/>
      <c r="C9" s="1004"/>
      <c r="D9" s="1004"/>
      <c r="E9" s="1004"/>
      <c r="F9" s="1004"/>
      <c r="G9" s="1004"/>
      <c r="H9" s="1004"/>
      <c r="I9" s="1004"/>
      <c r="J9" s="1004"/>
    </row>
    <row r="10" spans="1:13" ht="26.25" customHeight="1" thickBot="1" x14ac:dyDescent="0.35">
      <c r="A10" s="9" t="s">
        <v>7</v>
      </c>
      <c r="B10" s="796" t="s">
        <v>8</v>
      </c>
      <c r="C10" s="797"/>
      <c r="D10" s="798"/>
      <c r="E10" s="48" t="s">
        <v>19</v>
      </c>
      <c r="F10" s="67" t="s">
        <v>76</v>
      </c>
      <c r="G10" s="10" t="s">
        <v>77</v>
      </c>
      <c r="H10" s="48" t="s">
        <v>20</v>
      </c>
      <c r="I10" s="382" t="s">
        <v>162</v>
      </c>
      <c r="J10" s="383" t="s">
        <v>163</v>
      </c>
    </row>
    <row r="11" spans="1:13" ht="30.75" customHeight="1" x14ac:dyDescent="0.3">
      <c r="A11" s="258">
        <v>14264</v>
      </c>
      <c r="B11" s="1008" t="s">
        <v>164</v>
      </c>
      <c r="C11" s="1009"/>
      <c r="D11" s="1010"/>
      <c r="E11" s="259">
        <v>2014</v>
      </c>
      <c r="F11" s="260" t="s">
        <v>21</v>
      </c>
      <c r="G11" s="260" t="s">
        <v>22</v>
      </c>
      <c r="H11" s="315" t="s">
        <v>165</v>
      </c>
      <c r="I11" s="381">
        <v>8592509008905</v>
      </c>
      <c r="J11" s="381">
        <v>8592509008905</v>
      </c>
    </row>
    <row r="12" spans="1:13" ht="15.75" customHeight="1" x14ac:dyDescent="0.3">
      <c r="A12" s="262">
        <v>12204</v>
      </c>
      <c r="B12" s="263" t="s">
        <v>54</v>
      </c>
      <c r="C12" s="264"/>
      <c r="D12" s="264"/>
      <c r="E12" s="265">
        <v>2012</v>
      </c>
      <c r="F12" s="266" t="s">
        <v>23</v>
      </c>
      <c r="G12" s="266" t="s">
        <v>25</v>
      </c>
      <c r="H12" s="267" t="s">
        <v>165</v>
      </c>
      <c r="I12" s="261">
        <v>8592509005669</v>
      </c>
      <c r="J12" s="261">
        <v>8592509005676</v>
      </c>
    </row>
    <row r="13" spans="1:13" ht="15.75" customHeight="1" x14ac:dyDescent="0.3">
      <c r="A13" s="268">
        <v>15644</v>
      </c>
      <c r="B13" s="269" t="s">
        <v>54</v>
      </c>
      <c r="C13" s="270"/>
      <c r="D13" s="270"/>
      <c r="E13" s="271">
        <v>2015</v>
      </c>
      <c r="F13" s="266" t="s">
        <v>23</v>
      </c>
      <c r="G13" s="272" t="s">
        <v>25</v>
      </c>
      <c r="H13" s="267" t="s">
        <v>165</v>
      </c>
      <c r="I13" s="261">
        <v>8592509010519</v>
      </c>
      <c r="J13" s="261">
        <v>8592509010526</v>
      </c>
    </row>
    <row r="14" spans="1:13" ht="15.75" customHeight="1" x14ac:dyDescent="0.3">
      <c r="A14" s="273">
        <v>15624</v>
      </c>
      <c r="B14" s="274" t="s">
        <v>166</v>
      </c>
      <c r="C14" s="29"/>
      <c r="D14" s="29"/>
      <c r="E14" s="68">
        <v>2015</v>
      </c>
      <c r="F14" s="62" t="s">
        <v>167</v>
      </c>
      <c r="G14" s="62" t="s">
        <v>25</v>
      </c>
      <c r="H14" s="267" t="s">
        <v>165</v>
      </c>
      <c r="I14" s="261">
        <v>8592509010472</v>
      </c>
      <c r="J14" s="261">
        <v>8592509010489</v>
      </c>
    </row>
    <row r="15" spans="1:13" ht="15.75" customHeight="1" x14ac:dyDescent="0.3">
      <c r="A15" s="275">
        <v>17374</v>
      </c>
      <c r="B15" s="30" t="s">
        <v>135</v>
      </c>
      <c r="C15" s="31"/>
      <c r="D15" s="31"/>
      <c r="E15" s="69">
        <v>2017</v>
      </c>
      <c r="F15" s="44" t="s">
        <v>71</v>
      </c>
      <c r="G15" s="44" t="s">
        <v>22</v>
      </c>
      <c r="H15" s="267" t="s">
        <v>165</v>
      </c>
      <c r="I15" s="261">
        <v>8592509012582</v>
      </c>
      <c r="J15" s="261">
        <v>8592509012599</v>
      </c>
    </row>
    <row r="16" spans="1:13" ht="15.75" customHeight="1" x14ac:dyDescent="0.3">
      <c r="A16" s="275">
        <v>17524</v>
      </c>
      <c r="B16" s="30" t="s">
        <v>73</v>
      </c>
      <c r="C16" s="31"/>
      <c r="D16" s="31"/>
      <c r="E16" s="69">
        <v>2017</v>
      </c>
      <c r="F16" s="44" t="s">
        <v>33</v>
      </c>
      <c r="G16" s="44" t="s">
        <v>22</v>
      </c>
      <c r="H16" s="267" t="s">
        <v>165</v>
      </c>
      <c r="I16" s="261">
        <v>8592509012568</v>
      </c>
      <c r="J16" s="261">
        <v>8592509012575</v>
      </c>
    </row>
    <row r="17" spans="1:10" ht="15.75" customHeight="1" x14ac:dyDescent="0.3">
      <c r="A17" s="275">
        <v>16174</v>
      </c>
      <c r="B17" s="30" t="s">
        <v>29</v>
      </c>
      <c r="C17" s="31"/>
      <c r="D17" s="31"/>
      <c r="E17" s="69">
        <v>2016</v>
      </c>
      <c r="F17" s="44" t="s">
        <v>26</v>
      </c>
      <c r="G17" s="44" t="s">
        <v>27</v>
      </c>
      <c r="H17" s="267" t="s">
        <v>165</v>
      </c>
      <c r="I17" s="261">
        <v>8592509010830</v>
      </c>
      <c r="J17" s="261">
        <v>8592509010847</v>
      </c>
    </row>
    <row r="18" spans="1:10" ht="15.75" customHeight="1" x14ac:dyDescent="0.3">
      <c r="A18" s="276">
        <v>16354</v>
      </c>
      <c r="B18" s="32" t="s">
        <v>28</v>
      </c>
      <c r="C18" s="66" t="s">
        <v>68</v>
      </c>
      <c r="D18" s="33"/>
      <c r="E18" s="68">
        <v>2016</v>
      </c>
      <c r="F18" s="45" t="s">
        <v>26</v>
      </c>
      <c r="G18" s="45" t="s">
        <v>27</v>
      </c>
      <c r="H18" s="267" t="s">
        <v>165</v>
      </c>
      <c r="I18" s="261">
        <v>8592509011417</v>
      </c>
      <c r="J18" s="261">
        <v>8592509011424</v>
      </c>
    </row>
    <row r="19" spans="1:10" ht="15.75" customHeight="1" x14ac:dyDescent="0.3">
      <c r="A19" s="277">
        <v>16504</v>
      </c>
      <c r="B19" s="249" t="s">
        <v>29</v>
      </c>
      <c r="C19" s="29"/>
      <c r="D19" s="29"/>
      <c r="E19" s="68">
        <v>2016</v>
      </c>
      <c r="F19" s="62" t="s">
        <v>21</v>
      </c>
      <c r="G19" s="62" t="s">
        <v>27</v>
      </c>
      <c r="H19" s="267" t="s">
        <v>165</v>
      </c>
      <c r="I19" s="261">
        <v>8592509011639</v>
      </c>
      <c r="J19" s="261">
        <v>8592509011646</v>
      </c>
    </row>
    <row r="20" spans="1:10" ht="15.75" customHeight="1" x14ac:dyDescent="0.3">
      <c r="A20" s="275">
        <v>15724</v>
      </c>
      <c r="B20" s="278" t="s">
        <v>31</v>
      </c>
      <c r="C20" s="150"/>
      <c r="D20" s="150"/>
      <c r="E20" s="68">
        <v>2015</v>
      </c>
      <c r="F20" s="62" t="s">
        <v>21</v>
      </c>
      <c r="G20" s="62" t="s">
        <v>30</v>
      </c>
      <c r="H20" s="267" t="s">
        <v>165</v>
      </c>
      <c r="I20" s="261">
        <v>8592509011578</v>
      </c>
      <c r="J20" s="261">
        <v>8592509011585</v>
      </c>
    </row>
    <row r="21" spans="1:10" ht="15.75" customHeight="1" x14ac:dyDescent="0.3">
      <c r="A21" s="275">
        <v>16054</v>
      </c>
      <c r="B21" s="278" t="s">
        <v>32</v>
      </c>
      <c r="C21" s="150"/>
      <c r="D21" s="150"/>
      <c r="E21" s="68">
        <v>2016</v>
      </c>
      <c r="F21" s="62" t="s">
        <v>21</v>
      </c>
      <c r="G21" s="62" t="s">
        <v>27</v>
      </c>
      <c r="H21" s="267" t="s">
        <v>165</v>
      </c>
      <c r="I21" s="261">
        <v>8592509010557</v>
      </c>
      <c r="J21" s="261">
        <v>8592509010564</v>
      </c>
    </row>
    <row r="22" spans="1:10" ht="15.75" customHeight="1" x14ac:dyDescent="0.3">
      <c r="A22" s="275">
        <v>16124</v>
      </c>
      <c r="B22" s="278" t="s">
        <v>32</v>
      </c>
      <c r="C22" s="150"/>
      <c r="D22" s="150"/>
      <c r="E22" s="68">
        <v>2016</v>
      </c>
      <c r="F22" s="62" t="s">
        <v>26</v>
      </c>
      <c r="G22" s="62" t="s">
        <v>27</v>
      </c>
      <c r="H22" s="267" t="s">
        <v>165</v>
      </c>
      <c r="I22" s="261">
        <v>8592509010939</v>
      </c>
      <c r="J22" s="261">
        <v>8592509010946</v>
      </c>
    </row>
    <row r="23" spans="1:10" ht="15.75" customHeight="1" x14ac:dyDescent="0.3">
      <c r="A23" s="279">
        <v>17084</v>
      </c>
      <c r="B23" s="280" t="s">
        <v>31</v>
      </c>
      <c r="C23" s="270"/>
      <c r="D23" s="270"/>
      <c r="E23" s="271">
        <v>2017</v>
      </c>
      <c r="F23" s="272" t="s">
        <v>21</v>
      </c>
      <c r="G23" s="272" t="s">
        <v>27</v>
      </c>
      <c r="H23" s="267" t="s">
        <v>165</v>
      </c>
      <c r="I23" s="261">
        <v>8592509011899</v>
      </c>
      <c r="J23" s="261">
        <v>8592509011905</v>
      </c>
    </row>
    <row r="24" spans="1:10" ht="15.75" customHeight="1" x14ac:dyDescent="0.3">
      <c r="A24" s="281">
        <v>17444</v>
      </c>
      <c r="B24" s="231" t="s">
        <v>72</v>
      </c>
      <c r="C24" s="28"/>
      <c r="D24" s="282"/>
      <c r="E24" s="164">
        <v>2017</v>
      </c>
      <c r="F24" s="161" t="s">
        <v>33</v>
      </c>
      <c r="G24" s="161" t="s">
        <v>30</v>
      </c>
      <c r="H24" s="267" t="s">
        <v>165</v>
      </c>
      <c r="I24" s="261">
        <v>8592509012544</v>
      </c>
      <c r="J24" s="261">
        <v>8592509012551</v>
      </c>
    </row>
    <row r="25" spans="1:10" ht="15.75" customHeight="1" x14ac:dyDescent="0.3">
      <c r="A25" s="281">
        <v>15614</v>
      </c>
      <c r="B25" s="231" t="s">
        <v>168</v>
      </c>
      <c r="C25" s="28"/>
      <c r="D25" s="282"/>
      <c r="E25" s="164">
        <v>2015</v>
      </c>
      <c r="F25" s="161" t="s">
        <v>26</v>
      </c>
      <c r="G25" s="161" t="s">
        <v>27</v>
      </c>
      <c r="H25" s="267" t="s">
        <v>165</v>
      </c>
      <c r="I25" s="261">
        <v>8592509010458</v>
      </c>
      <c r="J25" s="261">
        <v>8592509010465</v>
      </c>
    </row>
    <row r="26" spans="1:10" ht="15.75" customHeight="1" x14ac:dyDescent="0.3">
      <c r="A26" s="283">
        <v>16304</v>
      </c>
      <c r="B26" s="284" t="s">
        <v>40</v>
      </c>
      <c r="C26" s="285"/>
      <c r="D26" s="285"/>
      <c r="E26" s="286">
        <v>2016</v>
      </c>
      <c r="F26" s="287" t="s">
        <v>26</v>
      </c>
      <c r="G26" s="287" t="s">
        <v>27</v>
      </c>
      <c r="H26" s="267" t="s">
        <v>165</v>
      </c>
      <c r="I26" s="261">
        <v>8592509012018</v>
      </c>
      <c r="J26" s="261">
        <v>8592509012025</v>
      </c>
    </row>
    <row r="27" spans="1:10" ht="15.75" customHeight="1" x14ac:dyDescent="0.3">
      <c r="A27" s="288">
        <v>16314</v>
      </c>
      <c r="B27" s="34" t="s">
        <v>40</v>
      </c>
      <c r="C27" s="66" t="s">
        <v>68</v>
      </c>
      <c r="D27" s="35"/>
      <c r="E27" s="70">
        <v>2016</v>
      </c>
      <c r="F27" s="63" t="s">
        <v>33</v>
      </c>
      <c r="G27" s="63" t="s">
        <v>30</v>
      </c>
      <c r="H27" s="267" t="s">
        <v>165</v>
      </c>
      <c r="I27" s="261">
        <v>8592509011455</v>
      </c>
      <c r="J27" s="261">
        <v>8592509011462</v>
      </c>
    </row>
    <row r="28" spans="1:10" ht="15.75" customHeight="1" x14ac:dyDescent="0.3">
      <c r="A28" s="289">
        <v>16334</v>
      </c>
      <c r="B28" s="290" t="s">
        <v>40</v>
      </c>
      <c r="C28" s="291"/>
      <c r="D28" s="291"/>
      <c r="E28" s="70">
        <v>2016</v>
      </c>
      <c r="F28" s="63" t="s">
        <v>33</v>
      </c>
      <c r="G28" s="63" t="s">
        <v>27</v>
      </c>
      <c r="H28" s="267" t="s">
        <v>165</v>
      </c>
      <c r="I28" s="261">
        <v>8592509011479</v>
      </c>
      <c r="J28" s="261">
        <v>8592509011486</v>
      </c>
    </row>
    <row r="29" spans="1:10" ht="15.75" customHeight="1" x14ac:dyDescent="0.3">
      <c r="A29" s="292">
        <v>16344</v>
      </c>
      <c r="B29" s="34" t="s">
        <v>39</v>
      </c>
      <c r="C29" s="35"/>
      <c r="D29" s="35"/>
      <c r="E29" s="70">
        <v>2016</v>
      </c>
      <c r="F29" s="63" t="s">
        <v>33</v>
      </c>
      <c r="G29" s="63" t="s">
        <v>30</v>
      </c>
      <c r="H29" s="267" t="s">
        <v>165</v>
      </c>
      <c r="I29" s="261">
        <v>8592509011226</v>
      </c>
      <c r="J29" s="261">
        <v>8592509011226</v>
      </c>
    </row>
    <row r="30" spans="1:10" ht="15.75" customHeight="1" x14ac:dyDescent="0.3">
      <c r="A30" s="289">
        <v>16554</v>
      </c>
      <c r="B30" s="34" t="s">
        <v>169</v>
      </c>
      <c r="C30" s="35"/>
      <c r="D30" s="35"/>
      <c r="E30" s="70">
        <v>2016</v>
      </c>
      <c r="F30" s="63" t="s">
        <v>21</v>
      </c>
      <c r="G30" s="63" t="s">
        <v>27</v>
      </c>
      <c r="H30" s="267" t="s">
        <v>165</v>
      </c>
      <c r="I30" s="261">
        <v>8592509011714</v>
      </c>
      <c r="J30" s="261">
        <v>8592509011721</v>
      </c>
    </row>
    <row r="31" spans="1:10" ht="15.75" customHeight="1" x14ac:dyDescent="0.3">
      <c r="A31" s="289">
        <v>16614</v>
      </c>
      <c r="B31" s="34" t="s">
        <v>40</v>
      </c>
      <c r="C31" s="35"/>
      <c r="D31" s="35"/>
      <c r="E31" s="70">
        <v>2016</v>
      </c>
      <c r="F31" s="63" t="s">
        <v>21</v>
      </c>
      <c r="G31" s="63" t="s">
        <v>27</v>
      </c>
      <c r="H31" s="267" t="s">
        <v>165</v>
      </c>
      <c r="I31" s="261">
        <v>8592509012056</v>
      </c>
      <c r="J31" s="261">
        <v>8592509012063</v>
      </c>
    </row>
    <row r="32" spans="1:10" ht="15.75" customHeight="1" x14ac:dyDescent="0.3">
      <c r="A32" s="293">
        <v>17434</v>
      </c>
      <c r="B32" s="294" t="s">
        <v>70</v>
      </c>
      <c r="C32" s="72"/>
      <c r="D32" s="72"/>
      <c r="E32" s="295">
        <v>2017</v>
      </c>
      <c r="F32" s="296" t="s">
        <v>71</v>
      </c>
      <c r="G32" s="296" t="s">
        <v>22</v>
      </c>
      <c r="H32" s="267" t="s">
        <v>165</v>
      </c>
      <c r="I32" s="261">
        <v>8592509012605</v>
      </c>
      <c r="J32" s="261">
        <v>8592509012612</v>
      </c>
    </row>
    <row r="33" spans="1:10" ht="15.75" customHeight="1" x14ac:dyDescent="0.3">
      <c r="A33" s="279">
        <v>16274</v>
      </c>
      <c r="B33" s="297" t="s">
        <v>42</v>
      </c>
      <c r="C33" s="298"/>
      <c r="D33" s="298"/>
      <c r="E33" s="271">
        <v>2016</v>
      </c>
      <c r="F33" s="299" t="s">
        <v>38</v>
      </c>
      <c r="G33" s="299" t="s">
        <v>27</v>
      </c>
      <c r="H33" s="267" t="s">
        <v>165</v>
      </c>
      <c r="I33" s="261">
        <v>8592509012230</v>
      </c>
      <c r="J33" s="261">
        <v>8592509012247</v>
      </c>
    </row>
    <row r="34" spans="1:10" ht="15.75" customHeight="1" x14ac:dyDescent="0.3">
      <c r="A34" s="300">
        <v>16364</v>
      </c>
      <c r="B34" s="181" t="s">
        <v>41</v>
      </c>
      <c r="C34" s="66" t="s">
        <v>68</v>
      </c>
      <c r="D34" s="36"/>
      <c r="E34" s="68">
        <v>2016</v>
      </c>
      <c r="F34" s="45" t="s">
        <v>38</v>
      </c>
      <c r="G34" s="45" t="s">
        <v>27</v>
      </c>
      <c r="H34" s="267" t="s">
        <v>165</v>
      </c>
      <c r="I34" s="261">
        <v>8592509011431</v>
      </c>
      <c r="J34" s="261">
        <v>8592509011448</v>
      </c>
    </row>
    <row r="35" spans="1:10" ht="15.75" customHeight="1" x14ac:dyDescent="0.3">
      <c r="A35" s="300">
        <v>16514</v>
      </c>
      <c r="B35" s="181" t="s">
        <v>41</v>
      </c>
      <c r="C35" s="36"/>
      <c r="D35" s="36"/>
      <c r="E35" s="68">
        <v>2016</v>
      </c>
      <c r="F35" s="45" t="s">
        <v>21</v>
      </c>
      <c r="G35" s="45" t="s">
        <v>27</v>
      </c>
      <c r="H35" s="267" t="s">
        <v>165</v>
      </c>
      <c r="I35" s="261">
        <v>8592509011653</v>
      </c>
      <c r="J35" s="261">
        <v>8592509011660</v>
      </c>
    </row>
    <row r="36" spans="1:10" ht="15.75" customHeight="1" x14ac:dyDescent="0.3">
      <c r="A36" s="276">
        <v>16294</v>
      </c>
      <c r="B36" s="37" t="s">
        <v>43</v>
      </c>
      <c r="C36" s="33"/>
      <c r="D36" s="33"/>
      <c r="E36" s="68">
        <v>2016</v>
      </c>
      <c r="F36" s="45" t="s">
        <v>38</v>
      </c>
      <c r="G36" s="45" t="s">
        <v>27</v>
      </c>
      <c r="H36" s="267" t="s">
        <v>165</v>
      </c>
      <c r="I36" s="261">
        <v>8592509011493</v>
      </c>
      <c r="J36" s="261">
        <v>8592509011509</v>
      </c>
    </row>
    <row r="37" spans="1:10" ht="15.75" customHeight="1" x14ac:dyDescent="0.3">
      <c r="A37" s="275">
        <v>15704</v>
      </c>
      <c r="B37" s="32" t="s">
        <v>44</v>
      </c>
      <c r="C37" s="33"/>
      <c r="D37" s="33"/>
      <c r="E37" s="68">
        <v>2015</v>
      </c>
      <c r="F37" s="45" t="s">
        <v>26</v>
      </c>
      <c r="G37" s="45" t="s">
        <v>27</v>
      </c>
      <c r="H37" s="267" t="s">
        <v>165</v>
      </c>
      <c r="I37" s="261">
        <v>8592509011356</v>
      </c>
      <c r="J37" s="261">
        <v>8592509011363</v>
      </c>
    </row>
    <row r="38" spans="1:10" ht="15.75" customHeight="1" x14ac:dyDescent="0.3">
      <c r="A38" s="275">
        <v>16154</v>
      </c>
      <c r="B38" s="32" t="s">
        <v>44</v>
      </c>
      <c r="C38" s="33"/>
      <c r="D38" s="33"/>
      <c r="E38" s="68">
        <v>2016</v>
      </c>
      <c r="F38" s="45" t="s">
        <v>26</v>
      </c>
      <c r="G38" s="45" t="s">
        <v>27</v>
      </c>
      <c r="H38" s="267" t="s">
        <v>165</v>
      </c>
      <c r="I38" s="261">
        <v>8592509011363</v>
      </c>
      <c r="J38" s="261">
        <v>8592509011363</v>
      </c>
    </row>
    <row r="39" spans="1:10" ht="15.75" customHeight="1" x14ac:dyDescent="0.3">
      <c r="A39" s="275">
        <v>16524</v>
      </c>
      <c r="B39" s="32" t="s">
        <v>44</v>
      </c>
      <c r="C39" s="33"/>
      <c r="D39" s="33"/>
      <c r="E39" s="68">
        <v>2016</v>
      </c>
      <c r="F39" s="45" t="s">
        <v>21</v>
      </c>
      <c r="G39" s="45" t="s">
        <v>27</v>
      </c>
      <c r="H39" s="267" t="s">
        <v>165</v>
      </c>
      <c r="I39" s="261">
        <v>8592509011677</v>
      </c>
      <c r="J39" s="261">
        <v>8592509011684</v>
      </c>
    </row>
    <row r="40" spans="1:10" ht="15.75" customHeight="1" x14ac:dyDescent="0.3">
      <c r="A40" s="275">
        <v>16184</v>
      </c>
      <c r="B40" s="32" t="s">
        <v>45</v>
      </c>
      <c r="C40" s="33"/>
      <c r="D40" s="33"/>
      <c r="E40" s="168">
        <v>2016</v>
      </c>
      <c r="F40" s="45" t="s">
        <v>26</v>
      </c>
      <c r="G40" s="45" t="s">
        <v>30</v>
      </c>
      <c r="H40" s="267" t="s">
        <v>165</v>
      </c>
      <c r="I40" s="301">
        <v>8592509011790</v>
      </c>
      <c r="J40" s="301">
        <v>8592509011806</v>
      </c>
    </row>
    <row r="41" spans="1:10" ht="15.75" customHeight="1" x14ac:dyDescent="0.3">
      <c r="A41" s="276">
        <v>16194</v>
      </c>
      <c r="B41" s="32" t="s">
        <v>45</v>
      </c>
      <c r="C41" s="302" t="s">
        <v>69</v>
      </c>
      <c r="D41" s="33"/>
      <c r="E41" s="303">
        <v>2016</v>
      </c>
      <c r="F41" s="304" t="s">
        <v>26</v>
      </c>
      <c r="G41" s="45" t="s">
        <v>30</v>
      </c>
      <c r="H41" s="305" t="s">
        <v>170</v>
      </c>
      <c r="I41" s="261">
        <v>8592509011530</v>
      </c>
      <c r="J41" s="261">
        <v>8592509011547</v>
      </c>
    </row>
    <row r="42" spans="1:10" ht="15.75" customHeight="1" x14ac:dyDescent="0.3">
      <c r="A42" s="275">
        <v>16604</v>
      </c>
      <c r="B42" s="32" t="s">
        <v>53</v>
      </c>
      <c r="C42" s="33"/>
      <c r="D42" s="33"/>
      <c r="E42" s="69">
        <v>2016</v>
      </c>
      <c r="F42" s="45" t="s">
        <v>21</v>
      </c>
      <c r="G42" s="45" t="s">
        <v>30</v>
      </c>
      <c r="H42" s="267" t="s">
        <v>165</v>
      </c>
      <c r="I42" s="261">
        <v>8592509012032</v>
      </c>
      <c r="J42" s="261">
        <v>8592509012049</v>
      </c>
    </row>
    <row r="43" spans="1:10" ht="15.75" customHeight="1" x14ac:dyDescent="0.3">
      <c r="A43" s="275">
        <v>17354</v>
      </c>
      <c r="B43" s="32" t="s">
        <v>53</v>
      </c>
      <c r="C43" s="33"/>
      <c r="D43" s="33"/>
      <c r="E43" s="68">
        <v>2017</v>
      </c>
      <c r="F43" s="45" t="s">
        <v>33</v>
      </c>
      <c r="G43" s="45" t="s">
        <v>22</v>
      </c>
      <c r="H43" s="267" t="s">
        <v>165</v>
      </c>
      <c r="I43" s="261">
        <v>8592509012629</v>
      </c>
      <c r="J43" s="261">
        <v>8592509012636</v>
      </c>
    </row>
    <row r="44" spans="1:10" ht="15.75" customHeight="1" x14ac:dyDescent="0.3">
      <c r="A44" s="276">
        <v>15694</v>
      </c>
      <c r="B44" s="32" t="s">
        <v>46</v>
      </c>
      <c r="C44" s="33"/>
      <c r="D44" s="33"/>
      <c r="E44" s="68">
        <v>2015</v>
      </c>
      <c r="F44" s="45" t="s">
        <v>26</v>
      </c>
      <c r="G44" s="45" t="s">
        <v>27</v>
      </c>
      <c r="H44" s="267" t="s">
        <v>165</v>
      </c>
      <c r="I44" s="301">
        <v>8592509010779</v>
      </c>
      <c r="J44" s="306"/>
    </row>
    <row r="45" spans="1:10" ht="15.75" customHeight="1" x14ac:dyDescent="0.3">
      <c r="A45" s="276">
        <v>16254</v>
      </c>
      <c r="B45" s="32" t="s">
        <v>171</v>
      </c>
      <c r="C45" s="31"/>
      <c r="D45" s="31"/>
      <c r="E45" s="68">
        <v>2016</v>
      </c>
      <c r="F45" s="45" t="s">
        <v>26</v>
      </c>
      <c r="G45" s="45" t="s">
        <v>27</v>
      </c>
      <c r="H45" s="267" t="s">
        <v>165</v>
      </c>
      <c r="I45" s="261">
        <v>8592509011998</v>
      </c>
      <c r="J45" s="261">
        <v>8592509012001</v>
      </c>
    </row>
    <row r="46" spans="1:10" ht="15.75" customHeight="1" x14ac:dyDescent="0.3">
      <c r="A46" s="307">
        <v>16264</v>
      </c>
      <c r="B46" s="308" t="s">
        <v>171</v>
      </c>
      <c r="C46" s="309"/>
      <c r="D46" s="309"/>
      <c r="E46" s="271">
        <v>2016</v>
      </c>
      <c r="F46" s="310" t="s">
        <v>26</v>
      </c>
      <c r="G46" s="310" t="s">
        <v>27</v>
      </c>
      <c r="H46" s="267" t="s">
        <v>165</v>
      </c>
      <c r="I46" s="261">
        <v>8592509011233</v>
      </c>
      <c r="J46" s="261">
        <v>8592509011240</v>
      </c>
    </row>
    <row r="47" spans="1:10" ht="15.75" customHeight="1" x14ac:dyDescent="0.3">
      <c r="A47" s="275">
        <v>16384</v>
      </c>
      <c r="B47" s="32" t="s">
        <v>46</v>
      </c>
      <c r="C47" s="66" t="s">
        <v>68</v>
      </c>
      <c r="D47" s="31"/>
      <c r="E47" s="68">
        <v>2016</v>
      </c>
      <c r="F47" s="45" t="s">
        <v>26</v>
      </c>
      <c r="G47" s="45" t="s">
        <v>27</v>
      </c>
      <c r="H47" s="267" t="s">
        <v>165</v>
      </c>
      <c r="I47" s="261">
        <v>8592509011516</v>
      </c>
      <c r="J47" s="261">
        <v>8592509011523</v>
      </c>
    </row>
    <row r="48" spans="1:10" ht="15.75" customHeight="1" x14ac:dyDescent="0.3">
      <c r="A48" s="311">
        <v>16214</v>
      </c>
      <c r="B48" s="312" t="s">
        <v>172</v>
      </c>
      <c r="C48" s="313"/>
      <c r="D48" s="313"/>
      <c r="E48" s="68">
        <v>2016</v>
      </c>
      <c r="F48" s="314" t="s">
        <v>26</v>
      </c>
      <c r="G48" s="314" t="s">
        <v>30</v>
      </c>
      <c r="H48" s="315" t="s">
        <v>173</v>
      </c>
      <c r="I48" s="261">
        <v>8592509011172</v>
      </c>
      <c r="J48" s="261">
        <v>8592509011189</v>
      </c>
    </row>
    <row r="49" spans="1:10" ht="15.75" customHeight="1" x14ac:dyDescent="0.3">
      <c r="A49" s="316">
        <v>16104</v>
      </c>
      <c r="B49" s="37" t="s">
        <v>174</v>
      </c>
      <c r="C49" s="38"/>
      <c r="D49" s="38"/>
      <c r="E49" s="71">
        <v>2016</v>
      </c>
      <c r="F49" s="64" t="s">
        <v>38</v>
      </c>
      <c r="G49" s="64" t="s">
        <v>30</v>
      </c>
      <c r="H49" s="315" t="s">
        <v>173</v>
      </c>
      <c r="I49" s="261">
        <v>8592509011196</v>
      </c>
      <c r="J49" s="261">
        <v>8592509011202</v>
      </c>
    </row>
    <row r="50" spans="1:10" ht="15.75" customHeight="1" x14ac:dyDescent="0.3">
      <c r="A50" s="275">
        <v>15594</v>
      </c>
      <c r="B50" s="251" t="s">
        <v>175</v>
      </c>
      <c r="C50" s="136"/>
      <c r="D50" s="136"/>
      <c r="E50" s="71">
        <v>2015</v>
      </c>
      <c r="F50" s="62" t="s">
        <v>26</v>
      </c>
      <c r="G50" s="62" t="s">
        <v>30</v>
      </c>
      <c r="H50" s="315" t="s">
        <v>173</v>
      </c>
      <c r="I50" s="261">
        <v>8592509010410</v>
      </c>
      <c r="J50" s="261">
        <v>8592509010427</v>
      </c>
    </row>
    <row r="51" spans="1:10" ht="15.75" customHeight="1" x14ac:dyDescent="0.3">
      <c r="A51" s="279">
        <v>16134</v>
      </c>
      <c r="B51" s="280" t="s">
        <v>47</v>
      </c>
      <c r="C51" s="270"/>
      <c r="D51" s="270"/>
      <c r="E51" s="317">
        <v>2016</v>
      </c>
      <c r="F51" s="272" t="s">
        <v>38</v>
      </c>
      <c r="G51" s="272" t="s">
        <v>30</v>
      </c>
      <c r="H51" s="315" t="s">
        <v>173</v>
      </c>
      <c r="I51" s="261">
        <v>8592509010878</v>
      </c>
      <c r="J51" s="261">
        <v>8592509010885</v>
      </c>
    </row>
    <row r="52" spans="1:10" ht="15.75" customHeight="1" x14ac:dyDescent="0.3">
      <c r="A52" s="316">
        <v>14404</v>
      </c>
      <c r="B52" s="37" t="s">
        <v>63</v>
      </c>
      <c r="C52" s="38"/>
      <c r="D52" s="38"/>
      <c r="E52" s="71">
        <v>2014</v>
      </c>
      <c r="F52" s="64" t="s">
        <v>48</v>
      </c>
      <c r="G52" s="46" t="s">
        <v>27</v>
      </c>
      <c r="H52" s="318" t="s">
        <v>176</v>
      </c>
      <c r="I52" s="261">
        <v>8592509011592</v>
      </c>
      <c r="J52" s="261">
        <v>8592509011608</v>
      </c>
    </row>
    <row r="53" spans="1:10" ht="15.75" customHeight="1" x14ac:dyDescent="0.3">
      <c r="A53" s="316">
        <v>16564</v>
      </c>
      <c r="B53" s="37" t="s">
        <v>64</v>
      </c>
      <c r="C53" s="38"/>
      <c r="D53" s="38"/>
      <c r="E53" s="71">
        <v>2016</v>
      </c>
      <c r="F53" s="64" t="s">
        <v>21</v>
      </c>
      <c r="G53" s="64" t="s">
        <v>27</v>
      </c>
      <c r="H53" s="318" t="s">
        <v>176</v>
      </c>
      <c r="I53" s="261">
        <v>8592509011738</v>
      </c>
      <c r="J53" s="261">
        <v>8592509011745</v>
      </c>
    </row>
    <row r="54" spans="1:10" ht="15.75" customHeight="1" x14ac:dyDescent="0.3">
      <c r="A54" s="316">
        <v>15714</v>
      </c>
      <c r="B54" s="167" t="s">
        <v>65</v>
      </c>
      <c r="C54" s="197"/>
      <c r="D54" s="197"/>
      <c r="E54" s="71">
        <v>2015</v>
      </c>
      <c r="F54" s="64" t="s">
        <v>48</v>
      </c>
      <c r="G54" s="64" t="s">
        <v>27</v>
      </c>
      <c r="H54" s="318" t="s">
        <v>176</v>
      </c>
      <c r="I54" s="261">
        <v>8592509011615</v>
      </c>
      <c r="J54" s="261">
        <v>8592509011622</v>
      </c>
    </row>
    <row r="55" spans="1:10" ht="15.75" customHeight="1" x14ac:dyDescent="0.3">
      <c r="A55" s="319">
        <v>16234</v>
      </c>
      <c r="B55" s="278" t="s">
        <v>177</v>
      </c>
      <c r="C55" s="150"/>
      <c r="D55" s="136"/>
      <c r="E55" s="320">
        <v>2016</v>
      </c>
      <c r="F55" s="62" t="s">
        <v>26</v>
      </c>
      <c r="G55" s="62" t="s">
        <v>27</v>
      </c>
      <c r="H55" s="318" t="s">
        <v>176</v>
      </c>
      <c r="I55" s="261">
        <v>8592509011691</v>
      </c>
      <c r="J55" s="261">
        <v>8592509011707</v>
      </c>
    </row>
    <row r="56" spans="1:10" ht="15.75" customHeight="1" x14ac:dyDescent="0.3">
      <c r="A56" s="319">
        <v>16574</v>
      </c>
      <c r="B56" s="996" t="s">
        <v>66</v>
      </c>
      <c r="C56" s="914"/>
      <c r="D56" s="29"/>
      <c r="E56" s="321">
        <v>2016</v>
      </c>
      <c r="F56" s="322" t="s">
        <v>21</v>
      </c>
      <c r="G56" s="62" t="s">
        <v>27</v>
      </c>
      <c r="H56" s="318" t="s">
        <v>176</v>
      </c>
      <c r="I56" s="261">
        <v>8592509011752</v>
      </c>
      <c r="J56" s="261">
        <v>8592509011769</v>
      </c>
    </row>
    <row r="57" spans="1:10" ht="15.75" customHeight="1" x14ac:dyDescent="0.3">
      <c r="A57" s="323">
        <v>15424</v>
      </c>
      <c r="B57" s="30" t="s">
        <v>178</v>
      </c>
      <c r="C57" s="31"/>
      <c r="D57" s="33"/>
      <c r="E57" s="82">
        <v>2015</v>
      </c>
      <c r="F57" s="45" t="s">
        <v>48</v>
      </c>
      <c r="G57" s="45" t="s">
        <v>27</v>
      </c>
      <c r="H57" s="318" t="s">
        <v>176</v>
      </c>
      <c r="I57" s="261">
        <v>8592509009995</v>
      </c>
      <c r="J57" s="261">
        <v>8592509010007</v>
      </c>
    </row>
    <row r="58" spans="1:10" ht="15.75" customHeight="1" x14ac:dyDescent="0.3">
      <c r="A58" s="323">
        <v>16144</v>
      </c>
      <c r="B58" s="32" t="s">
        <v>67</v>
      </c>
      <c r="C58" s="33"/>
      <c r="D58" s="36"/>
      <c r="E58" s="71">
        <v>2016</v>
      </c>
      <c r="F58" s="45" t="s">
        <v>38</v>
      </c>
      <c r="G58" s="45" t="s">
        <v>27</v>
      </c>
      <c r="H58" s="318" t="s">
        <v>176</v>
      </c>
      <c r="I58" s="261">
        <v>8592509012278</v>
      </c>
      <c r="J58" s="261">
        <v>8592509012285</v>
      </c>
    </row>
    <row r="59" spans="1:10" ht="15.75" customHeight="1" x14ac:dyDescent="0.3">
      <c r="A59" s="319">
        <v>16094</v>
      </c>
      <c r="B59" s="32" t="s">
        <v>179</v>
      </c>
      <c r="C59" s="29"/>
      <c r="D59" s="136"/>
      <c r="E59" s="71">
        <v>2016</v>
      </c>
      <c r="F59" s="62" t="s">
        <v>21</v>
      </c>
      <c r="G59" s="62" t="s">
        <v>27</v>
      </c>
      <c r="H59" s="318" t="s">
        <v>176</v>
      </c>
      <c r="I59" s="301">
        <v>8592509011790</v>
      </c>
      <c r="J59" s="301">
        <v>8592509011806</v>
      </c>
    </row>
    <row r="60" spans="1:10" ht="15.75" customHeight="1" x14ac:dyDescent="0.3">
      <c r="A60" s="276">
        <v>15574</v>
      </c>
      <c r="B60" s="324" t="s">
        <v>180</v>
      </c>
      <c r="C60" s="39"/>
      <c r="D60" s="33"/>
      <c r="E60" s="71">
        <v>2015</v>
      </c>
      <c r="F60" s="45" t="s">
        <v>21</v>
      </c>
      <c r="G60" s="45" t="s">
        <v>22</v>
      </c>
      <c r="H60" s="267" t="s">
        <v>165</v>
      </c>
      <c r="I60" s="261">
        <v>8592509010373</v>
      </c>
      <c r="J60" s="261">
        <v>8592509010380</v>
      </c>
    </row>
    <row r="61" spans="1:10" ht="15.75" customHeight="1" x14ac:dyDescent="0.3">
      <c r="A61" s="325">
        <v>16424</v>
      </c>
      <c r="B61" s="30" t="s">
        <v>181</v>
      </c>
      <c r="C61" s="33"/>
      <c r="D61" s="31"/>
      <c r="E61" s="71">
        <v>2016</v>
      </c>
      <c r="F61" s="45" t="s">
        <v>21</v>
      </c>
      <c r="G61" s="45" t="s">
        <v>22</v>
      </c>
      <c r="H61" s="315" t="s">
        <v>173</v>
      </c>
      <c r="I61" s="261">
        <v>8592509011158</v>
      </c>
      <c r="J61" s="261">
        <v>8592509011165</v>
      </c>
    </row>
    <row r="62" spans="1:10" ht="15.75" customHeight="1" x14ac:dyDescent="0.3">
      <c r="A62" s="276">
        <v>15184</v>
      </c>
      <c r="B62" s="324" t="s">
        <v>182</v>
      </c>
      <c r="C62" s="39"/>
      <c r="D62" s="33"/>
      <c r="E62" s="71">
        <v>2015</v>
      </c>
      <c r="F62" s="45" t="s">
        <v>21</v>
      </c>
      <c r="G62" s="45" t="s">
        <v>22</v>
      </c>
      <c r="H62" s="318" t="s">
        <v>176</v>
      </c>
      <c r="I62" s="261">
        <v>8592509010014</v>
      </c>
      <c r="J62" s="261">
        <v>8592509010021</v>
      </c>
    </row>
    <row r="63" spans="1:10" ht="15.75" customHeight="1" x14ac:dyDescent="0.3">
      <c r="A63" s="326">
        <v>15994</v>
      </c>
      <c r="B63" s="297" t="s">
        <v>11</v>
      </c>
      <c r="C63" s="298"/>
      <c r="D63" s="298"/>
      <c r="E63" s="170">
        <v>2015</v>
      </c>
      <c r="F63" s="299" t="s">
        <v>37</v>
      </c>
      <c r="G63" s="327" t="s">
        <v>22</v>
      </c>
      <c r="H63" s="328"/>
      <c r="I63" s="261">
        <v>8592509005645</v>
      </c>
      <c r="J63" s="261">
        <v>8592509005652</v>
      </c>
    </row>
    <row r="64" spans="1:10" ht="15.75" customHeight="1" x14ac:dyDescent="0.3">
      <c r="A64" s="276">
        <v>11</v>
      </c>
      <c r="B64" s="39" t="s">
        <v>183</v>
      </c>
      <c r="C64" s="329"/>
      <c r="D64" s="33"/>
      <c r="E64" s="330"/>
      <c r="F64" s="304"/>
      <c r="G64" s="45"/>
      <c r="H64" s="331"/>
      <c r="I64" s="261">
        <v>8592509012452</v>
      </c>
      <c r="J64" s="261">
        <v>8592509012469</v>
      </c>
    </row>
    <row r="65" spans="1:10" ht="15.75" customHeight="1" x14ac:dyDescent="0.3">
      <c r="A65" s="276">
        <v>21</v>
      </c>
      <c r="B65" s="39" t="s">
        <v>184</v>
      </c>
      <c r="C65" s="329"/>
      <c r="D65" s="33"/>
      <c r="E65" s="330"/>
      <c r="F65" s="304"/>
      <c r="G65" s="45"/>
      <c r="H65" s="331"/>
      <c r="I65" s="261">
        <v>8592509012438</v>
      </c>
      <c r="J65" s="261">
        <v>8592509012445</v>
      </c>
    </row>
    <row r="66" spans="1:10" ht="15.75" customHeight="1" x14ac:dyDescent="0.3">
      <c r="A66" s="276">
        <v>31</v>
      </c>
      <c r="B66" s="39" t="s">
        <v>185</v>
      </c>
      <c r="C66" s="329"/>
      <c r="D66" s="33"/>
      <c r="E66" s="330"/>
      <c r="F66" s="304"/>
      <c r="G66" s="45"/>
      <c r="H66" s="331"/>
      <c r="I66" s="261">
        <v>8592509012476</v>
      </c>
      <c r="J66" s="261">
        <v>8592509012483</v>
      </c>
    </row>
    <row r="67" spans="1:10" ht="15.75" customHeight="1" x14ac:dyDescent="0.3">
      <c r="A67" s="276">
        <v>41</v>
      </c>
      <c r="B67" s="39" t="s">
        <v>186</v>
      </c>
      <c r="C67" s="329"/>
      <c r="D67" s="33"/>
      <c r="E67" s="330"/>
      <c r="F67" s="304"/>
      <c r="G67" s="45"/>
      <c r="H67" s="331"/>
      <c r="I67" s="261">
        <v>8592509012490</v>
      </c>
      <c r="J67" s="261">
        <v>8592509012506</v>
      </c>
    </row>
    <row r="68" spans="1:10" ht="15" customHeight="1" x14ac:dyDescent="0.3">
      <c r="A68" s="332" t="s">
        <v>12</v>
      </c>
      <c r="B68" s="333"/>
      <c r="C68" s="333"/>
      <c r="D68" s="333"/>
      <c r="E68" s="334"/>
      <c r="F68" s="335"/>
      <c r="G68" s="336"/>
      <c r="H68" s="335"/>
      <c r="I68" s="306"/>
      <c r="J68" s="306"/>
    </row>
    <row r="69" spans="1:10" ht="15.75" customHeight="1" x14ac:dyDescent="0.3">
      <c r="A69" s="337" t="s">
        <v>13</v>
      </c>
      <c r="B69" s="338" t="s">
        <v>14</v>
      </c>
      <c r="C69" s="5"/>
      <c r="D69" s="65"/>
      <c r="E69" s="3"/>
      <c r="F69" s="339"/>
      <c r="G69" s="340"/>
      <c r="H69" s="341"/>
      <c r="I69" s="306"/>
      <c r="J69" s="306"/>
    </row>
    <row r="70" spans="1:10" ht="15.75" customHeight="1" x14ac:dyDescent="0.3">
      <c r="A70" s="337" t="s">
        <v>15</v>
      </c>
      <c r="B70" s="4" t="s">
        <v>16</v>
      </c>
      <c r="C70" s="5"/>
      <c r="D70" s="6"/>
      <c r="E70" s="6"/>
      <c r="F70" s="11"/>
      <c r="G70" s="47"/>
      <c r="H70" s="342"/>
      <c r="I70" s="306"/>
      <c r="J70" s="306"/>
    </row>
    <row r="71" spans="1:10" ht="15.75" customHeight="1" x14ac:dyDescent="0.3">
      <c r="A71" s="337" t="s">
        <v>17</v>
      </c>
      <c r="B71" s="4" t="s">
        <v>18</v>
      </c>
      <c r="C71" s="78"/>
      <c r="D71" s="65"/>
      <c r="E71" s="65"/>
      <c r="F71" s="79"/>
      <c r="G71" s="80"/>
      <c r="H71" s="343"/>
      <c r="I71" s="306"/>
      <c r="J71" s="306"/>
    </row>
    <row r="72" spans="1:10" ht="15.75" customHeight="1" thickBot="1" x14ac:dyDescent="0.35">
      <c r="A72" s="344"/>
      <c r="B72" s="73" t="s">
        <v>74</v>
      </c>
      <c r="C72" s="74"/>
      <c r="D72" s="75"/>
      <c r="E72" s="75"/>
      <c r="F72" s="76"/>
      <c r="G72" s="77"/>
      <c r="H72" s="345"/>
      <c r="I72" s="306"/>
      <c r="J72" s="306"/>
    </row>
    <row r="73" spans="1:10" ht="15" thickTop="1" x14ac:dyDescent="0.3">
      <c r="A73" s="332" t="s">
        <v>12</v>
      </c>
      <c r="B73" s="333"/>
      <c r="C73" s="333"/>
      <c r="D73" s="333"/>
      <c r="E73" s="334"/>
      <c r="F73" s="346"/>
      <c r="G73" s="346"/>
      <c r="H73" s="335"/>
      <c r="I73" s="306"/>
      <c r="J73" s="306"/>
    </row>
    <row r="74" spans="1:10" ht="34.5" customHeight="1" x14ac:dyDescent="0.3">
      <c r="A74" s="12"/>
      <c r="B74" s="13"/>
      <c r="C74" s="14"/>
      <c r="D74" s="7"/>
      <c r="E74" s="8"/>
      <c r="F74" s="7"/>
      <c r="G74" s="7"/>
      <c r="H74" s="7"/>
      <c r="I74"/>
    </row>
    <row r="75" spans="1:10" ht="39" customHeight="1" x14ac:dyDescent="0.3">
      <c r="A75" s="12"/>
      <c r="B75" s="13"/>
      <c r="C75" s="15"/>
      <c r="D75" s="7"/>
      <c r="E75" s="8"/>
      <c r="F75" s="7"/>
      <c r="G75" s="7"/>
      <c r="H75" s="7"/>
      <c r="I75"/>
    </row>
    <row r="76" spans="1:10" x14ac:dyDescent="0.3">
      <c r="A76" s="7"/>
      <c r="B76" s="7"/>
      <c r="C76" s="7"/>
      <c r="D76" s="7"/>
      <c r="E76" s="8"/>
      <c r="F76" s="7"/>
      <c r="G76" s="7"/>
      <c r="H76" s="7"/>
      <c r="I76" s="15"/>
      <c r="J76" s="7"/>
    </row>
  </sheetData>
  <mergeCells count="4">
    <mergeCell ref="A9:J9"/>
    <mergeCell ref="B10:D10"/>
    <mergeCell ref="B11:D11"/>
    <mergeCell ref="B56:C5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Ceník platný 13. 12. 2023</vt:lpstr>
      <vt:lpstr>Ean</vt:lpstr>
      <vt:lpstr>Eany</vt:lpstr>
      <vt:lpstr>'Ceník platný 13. 12. 2023'!Oblast_tisku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msilhanova</dc:creator>
  <cp:lastModifiedBy>Jana Rubešová</cp:lastModifiedBy>
  <cp:lastPrinted>2024-02-05T11:09:58Z</cp:lastPrinted>
  <dcterms:created xsi:type="dcterms:W3CDTF">2018-05-17T07:13:01Z</dcterms:created>
  <dcterms:modified xsi:type="dcterms:W3CDTF">2024-02-05T11:10:05Z</dcterms:modified>
</cp:coreProperties>
</file>